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3" r:id="rId3"/>
    <sheet name="PTVF-PFBT" sheetId="4" r:id="rId4"/>
    <sheet name="MIDF-FMID" sheetId="5" r:id="rId5"/>
    <sheet name="IF-FI" sheetId="6" r:id="rId6"/>
    <sheet name="MGMF-FMNS" sheetId="7" r:id="rId7"/>
    <sheet name="EEF-FEEE" sheetId="8" r:id="rId8"/>
    <sheet name="CTF-FCT" sheetId="9" r:id="rId9"/>
    <sheet name="SHMMF-FSSH" sheetId="10" r:id="rId10"/>
  </sheets>
  <externalReferences>
    <externalReference r:id="rId11"/>
    <externalReference r:id="rId12"/>
    <externalReference r:id="rId13"/>
    <externalReference r:id="rId14"/>
  </externalReferences>
  <definedNames>
    <definedName name="_xlnm._FilterDatabase" localSheetId="8" hidden="1">'CTF-FCT'!$A$2:$J$155</definedName>
    <definedName name="_xlnm._FilterDatabase" localSheetId="7" hidden="1">'EEF-FEEE'!$A$2:$J$300</definedName>
    <definedName name="_xlnm._FilterDatabase" localSheetId="1" hidden="1">'EVF-SEB'!$A$2:$J$208</definedName>
    <definedName name="_xlnm._FilterDatabase" localSheetId="5" hidden="1">'IF-FI'!$A$2:$K$105</definedName>
    <definedName name="_xlnm._FilterDatabase" localSheetId="6" hidden="1">'MGMF-FMNS'!$A$2:$J$77</definedName>
    <definedName name="_xlnm._FilterDatabase" localSheetId="4" hidden="1">'MIDF-FMID'!$A$2:$J$135</definedName>
    <definedName name="_xlnm._FilterDatabase" localSheetId="3" hidden="1">'PTVF-PFBT'!$A$2:$J$26</definedName>
    <definedName name="_xlnm._FilterDatabase" localSheetId="9" hidden="1">'SHMMF-FSSH'!$A$2:$J$8</definedName>
    <definedName name="OLE_LINK3" localSheetId="6">'MGMF-FMNS'!#REF!</definedName>
    <definedName name="OLE_LINK5"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3" l="1"/>
  <c r="F35" i="3"/>
  <c r="D266" i="8" l="1"/>
  <c r="D234" i="8"/>
  <c r="D204" i="8"/>
  <c r="D205" i="8"/>
  <c r="D189" i="8"/>
  <c r="D300" i="8" l="1"/>
  <c r="D257" i="8"/>
  <c r="D77" i="8"/>
  <c r="D116" i="8"/>
  <c r="D53" i="8"/>
  <c r="D265" i="8" l="1"/>
  <c r="D233" i="8"/>
  <c r="D203" i="8"/>
  <c r="J167" i="8"/>
  <c r="D167" i="8"/>
  <c r="J140" i="8"/>
  <c r="D140" i="8"/>
  <c r="D91" i="8"/>
  <c r="D60" i="8"/>
  <c r="D11" i="8"/>
  <c r="J7" i="1" l="1"/>
  <c r="J207" i="1"/>
  <c r="J204" i="1"/>
  <c r="J187" i="1"/>
  <c r="J166" i="1"/>
  <c r="J151" i="1"/>
  <c r="J139" i="1"/>
  <c r="J132" i="1"/>
  <c r="J123" i="1"/>
  <c r="J93" i="1"/>
  <c r="J74" i="1"/>
  <c r="G120" i="9" l="1"/>
  <c r="G103" i="9"/>
  <c r="G102" i="9"/>
  <c r="H101" i="9"/>
  <c r="G85" i="9"/>
  <c r="G84" i="9"/>
  <c r="G67" i="9"/>
  <c r="G66" i="9"/>
  <c r="G51" i="9"/>
  <c r="G50" i="9"/>
  <c r="G42" i="9"/>
  <c r="G41" i="9"/>
  <c r="G40" i="9"/>
  <c r="G30" i="9"/>
  <c r="G16" i="9"/>
  <c r="G14" i="9"/>
  <c r="G13" i="9"/>
  <c r="D299" i="8" l="1"/>
  <c r="D298" i="8"/>
  <c r="D297" i="8"/>
  <c r="D296" i="8"/>
  <c r="D295" i="8"/>
  <c r="D294" i="8"/>
  <c r="D293" i="8"/>
  <c r="D292" i="8"/>
  <c r="D291" i="8"/>
  <c r="D290" i="8"/>
  <c r="D289" i="8"/>
  <c r="D288" i="8"/>
  <c r="D286" i="8"/>
  <c r="D285" i="8"/>
  <c r="D284" i="8"/>
  <c r="D283" i="8"/>
  <c r="D282" i="8"/>
  <c r="D281" i="8"/>
  <c r="D279" i="8"/>
  <c r="D278" i="8"/>
  <c r="D277" i="8"/>
  <c r="D276" i="8"/>
  <c r="D275" i="8"/>
  <c r="D274" i="8"/>
  <c r="D273" i="8"/>
  <c r="D272" i="8"/>
  <c r="D271" i="8"/>
  <c r="D270" i="8"/>
  <c r="D269" i="8"/>
  <c r="D268" i="8"/>
  <c r="D267" i="8"/>
  <c r="D264" i="8"/>
  <c r="D263" i="8"/>
  <c r="D262" i="8"/>
  <c r="D261" i="8"/>
  <c r="D259" i="8"/>
  <c r="D258" i="8"/>
  <c r="D256" i="8"/>
  <c r="D255" i="8"/>
  <c r="D253" i="8"/>
  <c r="D252" i="8"/>
  <c r="D251" i="8"/>
  <c r="D250" i="8"/>
  <c r="D249" i="8"/>
  <c r="D248" i="8"/>
  <c r="D247" i="8"/>
  <c r="D246" i="8"/>
  <c r="D245" i="8"/>
  <c r="D244" i="8"/>
  <c r="D242" i="8"/>
  <c r="D241" i="8"/>
  <c r="D240" i="8"/>
  <c r="D239" i="8"/>
  <c r="D238" i="8"/>
  <c r="D237" i="8"/>
  <c r="D236" i="8"/>
  <c r="D235" i="8"/>
  <c r="D232" i="8"/>
  <c r="D231" i="8"/>
  <c r="D230" i="8"/>
  <c r="D228" i="8"/>
  <c r="D226" i="8"/>
  <c r="D225" i="8"/>
  <c r="D224" i="8"/>
  <c r="D223" i="8"/>
  <c r="D222" i="8"/>
  <c r="D221" i="8"/>
  <c r="D220" i="8"/>
  <c r="D219" i="8"/>
  <c r="D218" i="8"/>
  <c r="D217" i="8"/>
  <c r="D216" i="8"/>
  <c r="D215" i="8"/>
  <c r="D214" i="8"/>
  <c r="D213" i="8"/>
  <c r="D211" i="8"/>
  <c r="D210" i="8"/>
  <c r="D209" i="8"/>
  <c r="D208" i="8"/>
  <c r="D207" i="8"/>
  <c r="D206" i="8"/>
  <c r="D202" i="8"/>
  <c r="D201" i="8"/>
  <c r="D200" i="8"/>
  <c r="D198" i="8"/>
  <c r="D195" i="8"/>
  <c r="D194" i="8"/>
  <c r="D193" i="8"/>
  <c r="D192" i="8"/>
  <c r="D191" i="8"/>
  <c r="D190" i="8"/>
  <c r="D188" i="8"/>
  <c r="D187" i="8"/>
  <c r="D185" i="8"/>
  <c r="D184" i="8"/>
  <c r="D183" i="8"/>
  <c r="D182" i="8"/>
  <c r="D180" i="8"/>
  <c r="D179" i="8"/>
  <c r="D178" i="8"/>
  <c r="D177" i="8"/>
  <c r="D176" i="8"/>
  <c r="D174" i="8"/>
  <c r="D173" i="8"/>
  <c r="D172" i="8"/>
  <c r="D171" i="8"/>
  <c r="D170" i="8"/>
  <c r="D169" i="8"/>
  <c r="D168" i="8"/>
  <c r="D166" i="8"/>
  <c r="D165" i="8"/>
  <c r="D164" i="8"/>
  <c r="D162" i="8"/>
  <c r="D160" i="8"/>
  <c r="D159" i="8"/>
  <c r="D158" i="8"/>
  <c r="D157" i="8"/>
  <c r="D156" i="8"/>
  <c r="D155" i="8"/>
  <c r="D154" i="8"/>
  <c r="D153" i="8"/>
  <c r="D152" i="8"/>
  <c r="D151" i="8"/>
  <c r="D148" i="8"/>
  <c r="D147" i="8"/>
  <c r="D146" i="8"/>
  <c r="D145" i="8"/>
  <c r="D144" i="8"/>
  <c r="D143" i="8"/>
  <c r="D142" i="8"/>
  <c r="D141" i="8"/>
  <c r="D139" i="8"/>
  <c r="D138" i="8"/>
  <c r="D137" i="8"/>
  <c r="D134" i="8"/>
  <c r="D131" i="8"/>
  <c r="D130" i="8"/>
  <c r="D129" i="8"/>
  <c r="D128" i="8"/>
  <c r="D127" i="8"/>
  <c r="D126" i="8"/>
  <c r="D125" i="8"/>
  <c r="D124" i="8"/>
  <c r="D123" i="8"/>
  <c r="D122" i="8"/>
  <c r="D118" i="8"/>
  <c r="D117" i="8"/>
  <c r="D115" i="8"/>
  <c r="D114" i="8"/>
  <c r="D113" i="8"/>
  <c r="D112" i="8"/>
  <c r="D111" i="8"/>
  <c r="D110" i="8"/>
  <c r="D108" i="8"/>
  <c r="D107" i="8"/>
  <c r="D106" i="8"/>
  <c r="D105" i="8"/>
  <c r="D104" i="8"/>
  <c r="D103" i="8"/>
  <c r="D101" i="8"/>
  <c r="D100" i="8"/>
  <c r="D99" i="8"/>
  <c r="D98" i="8"/>
  <c r="D97" i="8"/>
  <c r="D96" i="8"/>
  <c r="D95" i="8"/>
  <c r="D94" i="8"/>
  <c r="D93" i="8"/>
  <c r="D92" i="8"/>
  <c r="D90" i="8"/>
  <c r="D89" i="8"/>
  <c r="D88" i="8"/>
  <c r="D87" i="8"/>
  <c r="D86" i="8"/>
  <c r="D85" i="8"/>
  <c r="D83" i="8"/>
  <c r="D81" i="8"/>
  <c r="D80" i="8"/>
  <c r="D79" i="8"/>
  <c r="D78" i="8"/>
  <c r="D76" i="8"/>
  <c r="D75" i="8"/>
  <c r="D74" i="8"/>
  <c r="D73" i="8"/>
  <c r="D71" i="8"/>
  <c r="D70" i="8"/>
  <c r="D69" i="8"/>
  <c r="D68" i="8"/>
  <c r="D67" i="8"/>
  <c r="D66" i="8"/>
  <c r="D65" i="8"/>
  <c r="D64" i="8"/>
  <c r="D63" i="8"/>
  <c r="D62" i="8"/>
  <c r="D61" i="8"/>
  <c r="D59" i="8"/>
  <c r="D57" i="8"/>
  <c r="D56" i="8"/>
  <c r="D52" i="8"/>
  <c r="D51" i="8"/>
  <c r="D50" i="8"/>
  <c r="D49" i="8"/>
  <c r="D47" i="8"/>
  <c r="D46" i="8"/>
  <c r="D45" i="8"/>
  <c r="D43" i="8"/>
  <c r="D42" i="8"/>
  <c r="D41" i="8"/>
  <c r="D40" i="8"/>
  <c r="D39" i="8"/>
  <c r="D37" i="8"/>
  <c r="D35" i="8"/>
  <c r="D34" i="8"/>
  <c r="D33" i="8"/>
  <c r="D32" i="8"/>
  <c r="D31" i="8"/>
  <c r="D30" i="8"/>
  <c r="D29" i="8"/>
  <c r="D28" i="8"/>
  <c r="D27" i="8"/>
  <c r="D26" i="8"/>
  <c r="D25" i="8"/>
  <c r="D22" i="8"/>
  <c r="D21" i="8"/>
  <c r="D20" i="8"/>
  <c r="D19" i="8"/>
  <c r="D18" i="8"/>
  <c r="D17" i="8"/>
  <c r="D16" i="8"/>
  <c r="D15" i="8"/>
  <c r="D14" i="8"/>
  <c r="D13" i="8"/>
  <c r="D12" i="8"/>
  <c r="D10" i="8"/>
  <c r="D9" i="8"/>
  <c r="D8" i="8"/>
  <c r="D7" i="8"/>
  <c r="D4" i="8"/>
  <c r="D77" i="7" l="1"/>
  <c r="D76" i="7"/>
  <c r="D75" i="7"/>
  <c r="D74" i="7"/>
  <c r="D70" i="7"/>
  <c r="D68" i="7"/>
  <c r="D65" i="7"/>
  <c r="D64" i="7"/>
  <c r="D63" i="7"/>
  <c r="D62" i="7"/>
  <c r="D58" i="7"/>
  <c r="D55" i="7"/>
  <c r="D49" i="7"/>
  <c r="D48" i="7"/>
  <c r="D46" i="7"/>
  <c r="D38" i="7"/>
  <c r="D35" i="7"/>
  <c r="D34" i="7"/>
  <c r="D25" i="7"/>
  <c r="C25" i="7"/>
  <c r="D9" i="7"/>
  <c r="C48" i="1" l="1"/>
  <c r="D48" i="1"/>
</calcChain>
</file>

<file path=xl/sharedStrings.xml><?xml version="1.0" encoding="utf-8"?>
<sst xmlns="http://schemas.openxmlformats.org/spreadsheetml/2006/main" count="9319" uniqueCount="1258">
  <si>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</si>
  <si>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</si>
  <si>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</si>
  <si>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</si>
  <si>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</si>
  <si>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</si>
  <si>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</si>
  <si>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</si>
  <si>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</si>
  <si>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</si>
  <si>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</si>
  <si>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</si>
  <si>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</si>
  <si>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</si>
  <si>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</si>
  <si>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</si>
  <si>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</si>
  <si>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</si>
  <si>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</si>
  <si>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</si>
  <si>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</si>
  <si>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</si>
  <si>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</si>
  <si>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</si>
  <si>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</si>
  <si>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</si>
  <si>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</si>
  <si>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</si>
  <si>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</si>
  <si>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</si>
  <si>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</si>
  <si>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</si>
  <si>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</si>
  <si>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</si>
  <si>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</si>
  <si>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</si>
  <si>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</si>
  <si>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</si>
  <si>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</si>
  <si>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</si>
  <si>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</si>
  <si>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</si>
  <si>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</si>
  <si>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</si>
  <si>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</si>
  <si>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</si>
  <si>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</si>
  <si>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</si>
  <si>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</si>
  <si>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</si>
  <si>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</si>
  <si>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</si>
  <si>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</si>
  <si>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</si>
  <si>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</si>
  <si>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</si>
  <si>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</si>
  <si>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</si>
  <si>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</si>
  <si>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</si>
  <si>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</si>
  <si>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</si>
  <si>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</si>
  <si>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</si>
  <si>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</si>
  <si>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</si>
  <si>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</si>
  <si>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</si>
  <si>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</si>
  <si>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</si>
  <si>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</si>
  <si>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</si>
  <si>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</si>
  <si>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</si>
  <si>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</si>
  <si>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</si>
  <si>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</si>
  <si>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</si>
  <si>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</si>
  <si>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</si>
  <si>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</si>
  <si>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</si>
  <si>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</si>
  <si>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</si>
  <si>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</si>
  <si>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</si>
  <si>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</si>
  <si>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</si>
  <si>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</si>
  <si>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</si>
  <si>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</si>
  <si>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</si>
  <si>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</si>
  <si>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</si>
  <si>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</si>
  <si>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</si>
  <si>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</si>
  <si>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</si>
  <si>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</si>
  <si>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</si>
  <si>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</si>
  <si>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</si>
  <si>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</si>
  <si>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</si>
  <si>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</si>
  <si>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</si>
  <si>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</si>
  <si>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</si>
  <si>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</si>
  <si>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</si>
  <si>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</si>
  <si>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</si>
  <si>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</si>
  <si>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</si>
  <si>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</si>
  <si>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</si>
  <si>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</si>
  <si>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</si>
  <si>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</si>
  <si>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</si>
  <si>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</si>
  <si>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</si>
  <si>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</si>
  <si>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</si>
  <si>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</si>
  <si>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</si>
  <si>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</si>
  <si>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</si>
  <si>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</si>
  <si>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</si>
  <si>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</si>
  <si>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</si>
  <si>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</si>
  <si>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</si>
  <si>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</si>
  <si>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</si>
  <si>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</si>
  <si>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</si>
  <si>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</si>
  <si>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</si>
  <si>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</si>
  <si>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</si>
  <si>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</si>
  <si>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</si>
  <si>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</si>
  <si>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</si>
  <si>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</si>
  <si>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</si>
  <si>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</si>
  <si>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</si>
  <si>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</si>
  <si>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</si>
  <si>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</si>
  <si>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</si>
  <si>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</si>
  <si>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</si>
  <si>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</si>
  <si>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</si>
  <si>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</si>
  <si>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</si>
  <si>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</si>
  <si>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</si>
  <si>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</si>
  <si>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</si>
  <si>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</si>
  <si>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</si>
  <si>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</si>
  <si>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</si>
  <si>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</si>
  <si>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</si>
  <si>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</si>
  <si>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</si>
  <si>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</si>
  <si>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</si>
  <si>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</si>
  <si>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</si>
  <si>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</si>
  <si>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</si>
  <si>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</si>
  <si>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</si>
  <si>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</si>
  <si>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</si>
  <si>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</si>
  <si>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</si>
  <si>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</si>
  <si>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</si>
  <si>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</si>
  <si>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</si>
  <si>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</si>
  <si>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</si>
  <si>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</si>
  <si>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</si>
  <si>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</si>
  <si>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</si>
  <si>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</si>
  <si>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</si>
  <si>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</si>
  <si>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</si>
  <si>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</si>
  <si>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</si>
  <si>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</si>
  <si>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</si>
  <si>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</si>
  <si>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</si>
  <si>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</si>
  <si>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</si>
  <si>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</si>
  <si>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</si>
  <si>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</si>
  <si>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</si>
  <si>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</si>
  <si>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</si>
  <si>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</si>
  <si>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CN</t>
  </si>
  <si>
    <t>Beijing Institute of Technology</t>
  </si>
  <si>
    <t>http://isc.bit.edu.cn/admissionsaid/essap/internationalexchange/index.htm</t>
  </si>
  <si>
    <t>KR</t>
  </si>
  <si>
    <t>Kyung Hee University</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</si>
  <si>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</si>
  <si>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</si>
  <si>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</si>
  <si>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</si>
  <si>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</si>
  <si>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</si>
  <si>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</si>
  <si>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</si>
  <si>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</si>
  <si>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</si>
  <si>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</si>
  <si>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</si>
  <si>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</si>
  <si>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</si>
  <si>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</si>
  <si>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</si>
  <si>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</si>
  <si>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</si>
  <si>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</si>
  <si>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</si>
  <si>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</si>
  <si>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</si>
  <si>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</si>
  <si>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</si>
  <si>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</si>
  <si>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</si>
  <si>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</si>
  <si>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</si>
  <si>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</si>
  <si>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</si>
  <si>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</si>
  <si>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</si>
  <si>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</si>
  <si>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</si>
  <si>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</si>
  <si>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</si>
  <si>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</si>
  <si>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</si>
  <si>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</si>
  <si>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</si>
  <si>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</si>
  <si>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</si>
  <si>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</si>
  <si>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</si>
  <si>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</si>
  <si>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</si>
  <si>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</si>
  <si>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</si>
  <si>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</si>
  <si>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</si>
  <si>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</si>
  <si>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</si>
  <si>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</si>
  <si>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</si>
  <si>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</si>
  <si>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</si>
  <si>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</si>
  <si>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</si>
  <si>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</si>
  <si>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</si>
  <si>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</si>
  <si>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</si>
  <si>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</si>
  <si>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</si>
  <si>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</si>
  <si>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</si>
  <si>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</si>
  <si>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</si>
  <si>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</si>
  <si>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</si>
  <si>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</si>
  <si>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</si>
  <si>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</si>
  <si>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</si>
  <si>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</si>
  <si>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</si>
  <si>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</si>
  <si>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</si>
  <si>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</si>
  <si>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</si>
  <si>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</si>
  <si>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</si>
  <si>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</si>
  <si>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Aalto University</t>
  </si>
  <si>
    <t>1-21 March</t>
  </si>
  <si>
    <t>1-17 October</t>
  </si>
  <si>
    <t>Finnish/English B2/C1</t>
  </si>
  <si>
    <t>https://oodi.aalto.fi/a/vl_kehys.jsp?Kieli=6&amp;MD5avain=&amp;vl_tila=4&amp;Opas=10857&amp;Org=503007&amp;KohtTyypHierAuk=3</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</si>
  <si>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</si>
  <si>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</si>
  <si>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</si>
  <si>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</si>
  <si>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</si>
  <si>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</si>
  <si>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</si>
  <si>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</si>
  <si>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</si>
  <si>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</si>
  <si>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</si>
  <si>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</si>
  <si>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</si>
  <si>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</si>
  <si>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</si>
  <si>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</si>
  <si>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</si>
  <si>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</si>
  <si>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https://www.ulusofona.pt/integrated-master/architecture</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</si>
  <si>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</si>
  <si>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</si>
  <si>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</si>
  <si>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</si>
  <si>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</si>
  <si>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</si>
  <si>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</si>
  <si>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</si>
  <si>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</si>
  <si>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</si>
  <si>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</si>
  <si>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</si>
  <si>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</si>
  <si>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</si>
  <si>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</si>
  <si>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</si>
  <si>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</si>
  <si>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</si>
  <si>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</si>
  <si>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</si>
  <si>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</si>
  <si>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</si>
  <si>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</si>
  <si>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</si>
  <si>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</si>
  <si>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</si>
  <si>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</si>
  <si>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</si>
  <si>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</si>
  <si>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</si>
  <si>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</si>
  <si>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</si>
  <si>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</si>
  <si>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</si>
  <si>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</si>
  <si>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</si>
  <si>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</si>
  <si>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</si>
  <si>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</si>
  <si>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</si>
  <si>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</si>
  <si>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English B1/Finnish</t>
  </si>
  <si>
    <t>http://www.tut.fi/opinto-opas/wwwoppaat/opas2018-2019/kv/aineryhmat/Tuotantotekniikka/index.html</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</si>
  <si>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</si>
  <si>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</si>
  <si>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</si>
  <si>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</si>
  <si>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</si>
  <si>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</si>
  <si>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</si>
  <si>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</si>
  <si>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</si>
  <si>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</si>
  <si>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</si>
  <si>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</si>
  <si>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</si>
  <si>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</si>
  <si>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</si>
  <si>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https://www.um.edu.mt/courses/search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</si>
  <si>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</si>
  <si>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</si>
  <si>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</si>
  <si>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</si>
  <si>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</si>
  <si>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</si>
  <si>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</si>
  <si>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</si>
  <si>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</si>
  <si>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</si>
  <si>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</si>
  <si>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</si>
  <si>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</si>
  <si>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</si>
  <si>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</si>
  <si>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</si>
  <si>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</si>
  <si>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</si>
  <si>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</si>
  <si>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</si>
  <si>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</si>
  <si>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</si>
  <si>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</si>
  <si>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</si>
  <si>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</si>
  <si>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</si>
  <si>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</si>
  <si>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</si>
  <si>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</si>
  <si>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</si>
  <si>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</si>
  <si>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</si>
  <si>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</si>
  <si>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</si>
  <si>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</si>
  <si>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</si>
  <si>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</si>
  <si>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</si>
  <si>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</si>
  <si>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</si>
  <si>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</si>
  <si>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</si>
  <si>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</si>
  <si>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</si>
  <si>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</si>
  <si>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</si>
  <si>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</si>
  <si>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</si>
  <si>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</si>
  <si>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</si>
  <si>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</si>
  <si>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</si>
  <si>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I</t>
  </si>
  <si>
    <t>http://teipir.gr/index.php/en/</t>
  </si>
  <si>
    <t>IPSA ‘Ecole ingénieur de l‘Air et de l‘espace‘</t>
  </si>
  <si>
    <t>May 20</t>
  </si>
  <si>
    <t>https://www.ipsa.fr/en/engineering-school/aeronautical-space</t>
  </si>
  <si>
    <t>https://www.ipsa.fr/en/admissions/exchange-students</t>
  </si>
  <si>
    <t>English/Greek</t>
  </si>
  <si>
    <t>http://www.frederick.ac.cy/mobility/index.php?option=com_content&amp;view=article&amp;id=5&amp;Itemid=107#5</t>
  </si>
  <si>
    <t>October 1</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</si>
  <si>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</si>
  <si>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</si>
  <si>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</si>
  <si>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</si>
  <si>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</si>
  <si>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Seoul  National University of Science and Technology  </t>
  </si>
  <si>
    <t>http://global.seoultech.ac.kr/inbound/invitation/english/courses/</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</si>
  <si>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</si>
  <si>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</si>
  <si>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</si>
  <si>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</si>
  <si>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</si>
  <si>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</si>
  <si>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</si>
  <si>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</si>
  <si>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</si>
  <si>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</si>
  <si>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</si>
  <si>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</si>
  <si>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</si>
  <si>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</si>
  <si>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</si>
  <si>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</si>
  <si>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</si>
  <si>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</si>
  <si>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</si>
  <si>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</si>
  <si>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</si>
  <si>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</si>
  <si>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</si>
  <si>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</si>
  <si>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</si>
  <si>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</si>
  <si>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</si>
  <si>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</si>
  <si>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</si>
  <si>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http://www.fh-kaernten.at/en/about-cuas/organisation/supporting-services/international-relations-office/incoming-exchange-students/</t>
  </si>
  <si>
    <t>University of Southern Denmark</t>
  </si>
  <si>
    <t>http://erasmus.itu.edu.tr/en/student-mobility</t>
  </si>
  <si>
    <t>https://www.ehu.eus/en/web/nazioarteko-harremanak/en-erasmus-students</t>
  </si>
  <si>
    <t>https://www.utwente.nl/en/education/exchange-students/</t>
  </si>
  <si>
    <t>University of Genoa</t>
  </si>
  <si>
    <t>September 30</t>
  </si>
  <si>
    <t>https://www.unige.it/en/</t>
  </si>
  <si>
    <t>University of Minho</t>
  </si>
  <si>
    <t>Portugese B1/English B2</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</si>
  <si>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</si>
  <si>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</si>
  <si>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</si>
  <si>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</si>
  <si>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</si>
  <si>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</si>
  <si>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</si>
  <si>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</si>
  <si>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</si>
  <si>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</si>
  <si>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</si>
  <si>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</si>
  <si>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</si>
  <si>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</si>
  <si>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</si>
  <si>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University of Parma</t>
  </si>
  <si>
    <t>June 10</t>
  </si>
  <si>
    <t>December 10</t>
  </si>
  <si>
    <t>Italian/English A2</t>
  </si>
  <si>
    <t>https://en.unipr.it/services-and-facilities</t>
  </si>
  <si>
    <t>Lappeenranta University of Technology</t>
  </si>
  <si>
    <t>https://www.lut.fi/web/en/admissions/apply-to-lut/exchange-studies</t>
  </si>
  <si>
    <t>Warsaw University of Technology</t>
  </si>
  <si>
    <t>https://www.students.pw.edu.pl</t>
  </si>
  <si>
    <t>https://www.vutbr.cz/en/international</t>
  </si>
  <si>
    <t>Technische Universitat Ilmenau</t>
  </si>
  <si>
    <t>https://www.tu-ilmenau.de/?29222&amp;L=1</t>
  </si>
  <si>
    <t>Industrial Design Engineering / Pramoninio dizaino inžinerija</t>
  </si>
  <si>
    <t>072</t>
  </si>
  <si>
    <t>Manufacturing and processing</t>
  </si>
  <si>
    <t>Thermal Engineering and Technology / Šilumos energetika ir technologijos</t>
  </si>
  <si>
    <t xml:space="preserve">Universidade de Porto </t>
  </si>
  <si>
    <t>English B2/Portugese</t>
  </si>
  <si>
    <t>https://sigarra.up.pt/up/en/web_base.gera_pagina?p_pagina=gateway-estudantes-internacionais</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</si>
  <si>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</si>
  <si>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</si>
  <si>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</si>
  <si>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</si>
  <si>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</si>
  <si>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</si>
  <si>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</si>
  <si>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</si>
  <si>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</si>
  <si>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</si>
  <si>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</si>
  <si>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</si>
  <si>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</si>
  <si>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</si>
  <si>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</si>
  <si>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</si>
  <si>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</si>
  <si>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</si>
  <si>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</si>
  <si>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</si>
  <si>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</si>
  <si>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</si>
  <si>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</si>
  <si>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</si>
  <si>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</si>
  <si>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https://www.tu-braunschweig.de/international/incomings/exchange/application</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</si>
  <si>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</si>
  <si>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</si>
  <si>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</si>
  <si>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</si>
  <si>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</si>
  <si>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</si>
  <si>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</si>
  <si>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</si>
  <si>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</si>
  <si>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</si>
  <si>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</si>
  <si>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</si>
  <si>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</si>
  <si>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</si>
  <si>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</si>
  <si>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</si>
  <si>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</si>
  <si>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http://fsd.rtu.lv/erasmus-program-countries/</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</si>
  <si>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</si>
  <si>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</si>
  <si>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</si>
  <si>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</si>
  <si>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</si>
  <si>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</si>
  <si>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</si>
  <si>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</si>
  <si>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II, III</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</si>
  <si>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</si>
  <si>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</si>
  <si>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</si>
  <si>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</si>
  <si>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</si>
  <si>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</si>
  <si>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</si>
  <si>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</si>
  <si>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</si>
  <si>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</si>
  <si>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</si>
  <si>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</si>
  <si>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</si>
  <si>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</si>
  <si>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</si>
  <si>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</si>
  <si>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</si>
  <si>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</si>
  <si>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</si>
  <si>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</si>
  <si>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</si>
  <si>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</si>
  <si>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</si>
  <si>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</si>
  <si>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https://www.pef.mendelu.cz/en/exchange-students/29913-courses</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</si>
  <si>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</si>
  <si>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</si>
  <si>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</si>
  <si>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</si>
  <si>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</si>
  <si>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</si>
  <si>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</si>
  <si>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</si>
  <si>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</si>
  <si>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</si>
  <si>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</si>
  <si>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</si>
  <si>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</si>
  <si>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</si>
  <si>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</si>
  <si>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</si>
  <si>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</si>
  <si>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</si>
  <si>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</si>
  <si>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</si>
  <si>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</si>
  <si>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</si>
  <si>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</si>
  <si>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</si>
  <si>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</si>
  <si>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</si>
  <si>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</si>
  <si>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</si>
  <si>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</si>
  <si>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</si>
  <si>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</si>
  <si>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</si>
  <si>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</si>
  <si>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</si>
  <si>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</si>
  <si>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 xml:space="preserve">Technologiko Ekpaideutiko Idrima </t>
  </si>
  <si>
    <t>20 June</t>
  </si>
  <si>
    <t>http://erasmus.teiep.gr/en/wp-content/uploads/2016/02/CE_Courses-in-English.pdf</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</si>
  <si>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</si>
  <si>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</si>
  <si>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</si>
  <si>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</si>
  <si>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</si>
  <si>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</si>
  <si>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</si>
  <si>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</si>
  <si>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https://www.fer.unizg.hr/en/study_programs/student_exchange/courses</t>
  </si>
  <si>
    <t>Budapest University of Technology and Economics</t>
  </si>
  <si>
    <t>https://www.vik.bme.hu/en/education/programs/</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</si>
  <si>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</si>
  <si>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</si>
  <si>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</si>
  <si>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</si>
  <si>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</si>
  <si>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</si>
  <si>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</si>
  <si>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</si>
  <si>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</si>
  <si>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</si>
  <si>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</si>
  <si>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</si>
  <si>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</si>
  <si>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</si>
  <si>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</si>
  <si>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</si>
  <si>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</si>
  <si>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</si>
  <si>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</si>
  <si>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</si>
  <si>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</si>
  <si>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</si>
  <si>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Stockholm University</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</si>
  <si>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</si>
  <si>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</si>
  <si>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</si>
  <si>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</si>
  <si>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</si>
  <si>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</si>
  <si>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</si>
  <si>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</si>
  <si>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</si>
  <si>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</si>
  <si>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</si>
  <si>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</si>
  <si>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</si>
  <si>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</si>
  <si>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</si>
  <si>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</si>
  <si>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</si>
  <si>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</si>
  <si>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</si>
  <si>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</si>
  <si>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</si>
  <si>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</si>
  <si>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</si>
  <si>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</si>
  <si>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</si>
  <si>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</si>
  <si>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</si>
  <si>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</si>
  <si>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</si>
  <si>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</si>
  <si>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</si>
  <si>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</si>
  <si>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</si>
  <si>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</si>
  <si>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</si>
  <si>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</si>
  <si>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</si>
  <si>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https://www.um.es/web/estudiante-visitante/contenido/oferta-master#ingenierias</t>
  </si>
  <si>
    <t>Most subjects in Spanish. Certificate of Spanish B2 is required.</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</si>
  <si>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</si>
  <si>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</si>
  <si>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</si>
  <si>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</si>
  <si>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</si>
  <si>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</si>
  <si>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</si>
  <si>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</si>
  <si>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</si>
  <si>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</si>
  <si>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</si>
  <si>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</si>
  <si>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</si>
  <si>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</si>
  <si>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</si>
  <si>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</si>
  <si>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</si>
  <si>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</si>
  <si>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</si>
  <si>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053</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</si>
  <si>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</si>
  <si>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</si>
  <si>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</si>
  <si>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</si>
  <si>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</si>
  <si>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</si>
  <si>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</si>
  <si>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</si>
  <si>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</si>
  <si>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</si>
  <si>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</si>
  <si>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</si>
  <si>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</si>
  <si>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</si>
  <si>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Applied Physics (M) / Taikomoji fizika (M)</t>
  </si>
  <si>
    <t>JP</t>
  </si>
  <si>
    <t>Shizuoka University Research Institution of Electronics</t>
  </si>
  <si>
    <t>D</t>
  </si>
  <si>
    <t>https://www.rie.shizuoka.ac.jp/?en</t>
  </si>
  <si>
    <t>Masaryk University</t>
  </si>
  <si>
    <t>http://www.sci.muni.cz/cz/Courses-in-English</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</si>
  <si>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</si>
  <si>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</si>
  <si>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</si>
  <si>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</si>
  <si>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</si>
  <si>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</si>
  <si>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</si>
  <si>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</si>
  <si>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</si>
  <si>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</si>
  <si>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</si>
  <si>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</si>
  <si>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</si>
  <si>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</si>
  <si>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</si>
  <si>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</si>
  <si>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http://www.aaa.tu-dortmund.de/cms/en/International_Students/Exchange_Students__ERASMUS__/Course_Catalogue/index.html</t>
  </si>
  <si>
    <t>https://www.famnit.upr.si/en/education/undergraduate/math-first/</t>
  </si>
  <si>
    <t>https://stars.bilkent.edu.tr/homepage/courses.php?DEPT=MATH</t>
  </si>
  <si>
    <t>Mathematics</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</si>
  <si>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</si>
  <si>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</si>
  <si>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</si>
  <si>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</si>
  <si>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</si>
  <si>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</si>
  <si>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</si>
  <si>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</si>
  <si>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</si>
  <si>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</si>
  <si>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</si>
  <si>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</si>
  <si>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</si>
  <si>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</si>
  <si>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</si>
  <si>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</si>
  <si>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</si>
  <si>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</si>
  <si>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</si>
  <si>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</si>
  <si>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</si>
  <si>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</si>
  <si>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</si>
  <si>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</si>
  <si>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</si>
  <si>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Material Science (M) / Medžiagų mokslas (M)</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</si>
  <si>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</si>
  <si>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</si>
  <si>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</si>
  <si>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</si>
  <si>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</si>
  <si>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</si>
  <si>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</si>
  <si>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</si>
  <si>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</si>
  <si>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</si>
  <si>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</si>
  <si>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</si>
  <si>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</si>
  <si>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</si>
  <si>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</si>
  <si>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</si>
  <si>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</si>
  <si>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</si>
  <si>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</si>
  <si>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</si>
  <si>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</si>
  <si>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</si>
  <si>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</si>
  <si>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</si>
  <si>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</si>
  <si>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</si>
  <si>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</si>
  <si>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</si>
  <si>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</si>
  <si>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</si>
  <si>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</si>
  <si>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</si>
  <si>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</si>
  <si>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</si>
  <si>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</si>
  <si>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</si>
  <si>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</si>
  <si>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</si>
  <si>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</si>
  <si>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</si>
  <si>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</si>
  <si>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</si>
  <si>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</si>
  <si>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</si>
  <si>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</si>
  <si>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</si>
  <si>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</si>
  <si>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</si>
  <si>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</si>
  <si>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</si>
  <si>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</si>
  <si>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English/Swedish B2</t>
  </si>
  <si>
    <t>http://www.lunduniversity.lu.se/</t>
  </si>
  <si>
    <t>http://www.aalto.fi/en/</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</si>
  <si>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</si>
  <si>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</si>
  <si>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</si>
  <si>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</si>
  <si>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</si>
  <si>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</si>
  <si>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</si>
  <si>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</si>
  <si>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</si>
  <si>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</si>
  <si>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</si>
  <si>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</si>
  <si>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</si>
  <si>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</si>
  <si>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</si>
  <si>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</si>
  <si>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</si>
  <si>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</si>
  <si>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</si>
  <si>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</si>
  <si>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</si>
  <si>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</si>
  <si>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</si>
  <si>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</si>
  <si>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</si>
  <si>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</si>
  <si>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</si>
  <si>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</si>
  <si>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</si>
  <si>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</si>
  <si>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</si>
  <si>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</si>
  <si>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</si>
  <si>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</si>
  <si>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</si>
  <si>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</si>
  <si>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</si>
  <si>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</si>
  <si>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</si>
  <si>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</si>
  <si>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</si>
  <si>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</si>
  <si>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</si>
  <si>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</si>
  <si>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</si>
  <si>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</si>
  <si>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</si>
  <si>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</si>
  <si>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</si>
  <si>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</si>
  <si>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</si>
  <si>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</si>
  <si>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</si>
  <si>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</si>
  <si>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</si>
  <si>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</si>
  <si>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</si>
  <si>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</si>
  <si>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</si>
  <si>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</si>
  <si>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</si>
  <si>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</si>
  <si>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</si>
  <si>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</si>
  <si>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</si>
  <si>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</si>
  <si>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</si>
  <si>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</si>
  <si>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</si>
  <si>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</si>
  <si>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</si>
  <si>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</si>
  <si>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</si>
  <si>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</si>
  <si>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</si>
  <si>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</si>
  <si>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</si>
  <si>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</si>
  <si>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</si>
  <si>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</si>
  <si>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</si>
  <si>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</si>
  <si>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</si>
  <si>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</si>
  <si>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</si>
  <si>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</si>
  <si>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</si>
  <si>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</si>
  <si>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</si>
  <si>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</si>
  <si>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</si>
  <si>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</si>
  <si>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</si>
  <si>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</si>
  <si>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</si>
  <si>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</si>
  <si>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</si>
  <si>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</si>
  <si>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</si>
  <si>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</si>
  <si>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</si>
  <si>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</si>
  <si>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</si>
  <si>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</si>
  <si>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</si>
  <si>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</si>
  <si>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</si>
  <si>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</si>
  <si>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</si>
  <si>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</si>
  <si>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</si>
  <si>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</si>
  <si>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</si>
  <si>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</si>
  <si>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</si>
  <si>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</si>
  <si>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</si>
  <si>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</si>
  <si>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</si>
  <si>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</si>
  <si>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</si>
  <si>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</si>
  <si>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</si>
  <si>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</si>
  <si>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</si>
  <si>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</si>
  <si>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</si>
  <si>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</si>
  <si>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</si>
  <si>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</si>
  <si>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</si>
  <si>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</si>
  <si>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</si>
  <si>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</si>
  <si>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</si>
  <si>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</si>
  <si>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</si>
  <si>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</si>
  <si>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</si>
  <si>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</si>
  <si>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</si>
  <si>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</si>
  <si>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</si>
  <si>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</si>
  <si>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</si>
  <si>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</si>
  <si>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</si>
  <si>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</si>
  <si>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</si>
  <si>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</si>
  <si>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</si>
  <si>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</si>
  <si>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</si>
  <si>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</si>
  <si>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</si>
  <si>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</si>
  <si>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</si>
  <si>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</si>
  <si>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</si>
  <si>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</si>
  <si>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</si>
  <si>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</si>
  <si>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</si>
  <si>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</si>
  <si>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</si>
  <si>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</si>
  <si>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</si>
  <si>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</si>
  <si>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</si>
  <si>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</si>
  <si>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</si>
  <si>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</si>
  <si>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</si>
  <si>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</si>
  <si>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</si>
  <si>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</si>
  <si>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</si>
  <si>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</si>
  <si>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</si>
  <si>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</si>
  <si>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</si>
  <si>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</si>
  <si>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</si>
  <si>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</si>
  <si>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</si>
  <si>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</si>
  <si>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</si>
  <si>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</si>
  <si>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</si>
  <si>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</si>
  <si>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</si>
  <si>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</si>
  <si>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</si>
  <si>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</si>
  <si>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</si>
  <si>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</si>
  <si>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</si>
  <si>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</si>
  <si>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</si>
  <si>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</si>
  <si>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</si>
  <si>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</si>
  <si>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</si>
  <si>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</si>
  <si>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</si>
  <si>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</si>
  <si>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</si>
  <si>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</si>
  <si>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</si>
  <si>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</si>
  <si>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 xml:space="preserve"> Philosophy and Art Studies: Music technologies(B); Media Philosophy (B); Digital culture (M)/ Filosofijos ir menų studijų kryptis: Muzikos technologijos (B); Medijų filosofija (B);  Skaitmeninė kultūra (M)</t>
  </si>
  <si>
    <t xml:space="preserve">English IELTS 6.5, TOEFL iBT 86; Application for the spring semester 2020 is only available during the spring selection due to early deadlines of the partner university
</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</si>
  <si>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</si>
  <si>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</si>
  <si>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</si>
  <si>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</si>
  <si>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</si>
  <si>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</si>
  <si>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Program in Radio, Television and Cinema (Radio, Television and Cinema Department)</t>
  </si>
  <si>
    <t>Linguistics and Translation Studies: New media language (B); Translation of technical texts (B); Translation of technical texts and localisation (M) / Lingvistikos ir vertimo studijų kryptis: Naujųjų medijų kalba (B); Technikos kalbos vertimas (B); Technikos kalbos vertimas ir lokalizacija (M)</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</si>
  <si>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</si>
  <si>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</si>
  <si>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</si>
  <si>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</si>
  <si>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</si>
  <si>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</si>
  <si>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</si>
  <si>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</si>
  <si>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</si>
  <si>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 xml:space="preserve">                                                                                                                                                                                                                                                                                                                http://uib.anadolu.edu.tr/en/erasmus-study-before-mobility </t>
  </si>
  <si>
    <t>http://www.khas.edu.tr/en/300/new-media</t>
  </si>
  <si>
    <t>Program in New Media (Department of New Media)</t>
  </si>
  <si>
    <t>Applied Language Studies</t>
  </si>
  <si>
    <t>https://studiegids.ugent.be/2018/EN/FACULTY/A/BACH/AB7TGTDI/AB7TGTDI.html</t>
  </si>
  <si>
    <t>Catholic University of Leuven KU Leuven</t>
  </si>
  <si>
    <t>English B2/Dutch B2</t>
  </si>
  <si>
    <t>https://onderwijsaanbod.kuleuven.be/opleidingen/e/SC_53543240.htm#activetab=selectie</t>
  </si>
  <si>
    <t>Faculty of Arts in Antwerp  (Translation/Interpretation/Languages)</t>
  </si>
  <si>
    <t>https://www.arts.kuleuven.be/english/education/brussels#courses</t>
  </si>
  <si>
    <t>Faculty of Arts in Brussels  (Translation/Interpretation/Languages)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</si>
  <si>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</si>
  <si>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</si>
  <si>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</si>
  <si>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</si>
  <si>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English  IELTS, TOEFL, Cambridge certificate required</t>
  </si>
  <si>
    <t>University of Cyprus</t>
  </si>
  <si>
    <t>http://www.ucy.ac.cy/eng/en/academicprogramms/courses-overview</t>
  </si>
  <si>
    <t>Department of English Studies. All courses are in English.</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</si>
  <si>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</si>
  <si>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</si>
  <si>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</si>
  <si>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</si>
  <si>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</si>
  <si>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</si>
  <si>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</si>
  <si>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</si>
  <si>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https://www.uab.cat/web/mobility-international-exchange/mobility-international-exchange-programmes/selected-courses-1345671994498.html</t>
  </si>
  <si>
    <t>English B2/French B2</t>
  </si>
  <si>
    <t>http://www.univ-angers.fr/en/you-are/international-students-exchange-programs-bis/nouvelle-page.html</t>
  </si>
  <si>
    <t xml:space="preserve">Arts </t>
  </si>
  <si>
    <t>July 1</t>
  </si>
  <si>
    <t>English B1/Italian B2</t>
  </si>
  <si>
    <t>https://www.unibo.it/en/teaching/degree-programmes</t>
  </si>
  <si>
    <t>https://iso.uni.lodz.pl/wp-content/uploads/2011/02/English-studies-2018-2019.pdf</t>
  </si>
  <si>
    <r>
      <t>Malm</t>
    </r>
    <r>
      <rPr>
        <sz val="11"/>
        <color theme="1"/>
        <rFont val="Calibri"/>
        <family val="2"/>
        <charset val="186"/>
      </rPr>
      <t>ö</t>
    </r>
    <r>
      <rPr>
        <sz val="11"/>
        <color theme="1"/>
        <rFont val="Calibri"/>
        <family val="2"/>
        <charset val="186"/>
        <scheme val="minor"/>
      </rPr>
      <t xml:space="preserve"> University</t>
    </r>
  </si>
  <si>
    <t>https://edu.mah.se/en/Program/HGENS</t>
  </si>
  <si>
    <t>Örebro University</t>
  </si>
  <si>
    <t>https://www.oru.se/english/study/exchange-students/courses/</t>
  </si>
  <si>
    <t>December 22</t>
  </si>
  <si>
    <t>http://abp.anadolu.edu.tr/en/akademik/lisans</t>
  </si>
  <si>
    <t>http://www.khas.edu.tr/en/618/faculties-and-departments</t>
  </si>
  <si>
    <t>Izmir University</t>
  </si>
  <si>
    <t>http://www.ieu.edu.tr/international/en/erasmus-mobility</t>
  </si>
  <si>
    <t>Political Sciences, Sociology and Public Governance: Sociology and psichology (B); Public policy (B); Public governance (B); Social policy and security (M) / Politikos mokslų, sociologijos ir viešojo valdymo studijų kryptis: Sociologija ir psichologija (B); Politikos ir saugumo studijos (B); Viešasis valdymas (Florida) (B); Viešoji politika ir saugumas (M)</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</si>
  <si>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</si>
  <si>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</si>
  <si>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</si>
  <si>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</si>
  <si>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</si>
  <si>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</si>
  <si>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</si>
  <si>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</si>
  <si>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</si>
  <si>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</si>
  <si>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</si>
  <si>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</si>
  <si>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</si>
  <si>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</si>
  <si>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University of Haifa</t>
  </si>
  <si>
    <t>http://overseas.haifa.ac.il/index.php/course-catalog1</t>
  </si>
  <si>
    <t>IN</t>
  </si>
  <si>
    <t>Jawaharlal Nehru University</t>
  </si>
  <si>
    <t>https://www.jnu.ac.in/Admission/International</t>
  </si>
  <si>
    <t>https://en.didattica.unipd.it/catalogues/2018/EP</t>
  </si>
  <si>
    <t xml:space="preserve">Sejong University </t>
  </si>
  <si>
    <t>Korean and English proficiency tests will be required from Fall 2019</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</si>
  <si>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</si>
  <si>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</si>
  <si>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</si>
  <si>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</si>
  <si>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</si>
  <si>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</si>
  <si>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</si>
  <si>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</si>
  <si>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</si>
  <si>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</si>
  <si>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</si>
  <si>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</si>
  <si>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</si>
  <si>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</si>
  <si>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Communication Studies and Management Technologies (B) /Komunikacija ir informacijos valdymo technologijos (B)</t>
  </si>
  <si>
    <t>Faculty of Social Sciences, Arts and Humanities / Socialinių, humanitarinių mokslų ir menų fakultetas</t>
  </si>
  <si>
    <t>022</t>
  </si>
  <si>
    <t>023</t>
  </si>
  <si>
    <t>0232</t>
  </si>
  <si>
    <t>02</t>
  </si>
  <si>
    <t>021</t>
  </si>
  <si>
    <t>0314</t>
  </si>
  <si>
    <t>0312</t>
  </si>
  <si>
    <t>0413</t>
  </si>
  <si>
    <t>03</t>
  </si>
  <si>
    <t>Joint programme with University of Twente</t>
  </si>
  <si>
    <t xml:space="preserve">Application for the spring semester 2020 is only available during the spring selection due to early deadlines of the partner university.
</t>
  </si>
  <si>
    <t xml:space="preserve">English IELTS 6.5, TOEFL iBT 86; Application for the spring semester 2020 is only available during the spring selection due to early deadlines of the partner university.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</si>
  <si>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</si>
  <si>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</si>
  <si>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</si>
  <si>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</si>
  <si>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TOEFL, IELTS, CAE test</t>
  </si>
  <si>
    <t>Nomination March 15, application and documentation April 1.</t>
  </si>
  <si>
    <t>Tampere University</t>
  </si>
  <si>
    <t>Hervanta campus</t>
  </si>
  <si>
    <t>University of Insubria</t>
  </si>
  <si>
    <t>https://www.uninsubria.eu/ugov/degree/3447</t>
  </si>
  <si>
    <t xml:space="preserve"> www.uninsubria.it</t>
  </si>
  <si>
    <t>TH Köln</t>
  </si>
  <si>
    <t xml:space="preserve">1 May </t>
  </si>
  <si>
    <t xml:space="preserve">1 November </t>
  </si>
  <si>
    <t>https://www.th-koeln.de/mam/downloads/deutsch/studium/studiengaenge/f11/angewandte_chemie/module_catalog_applied_chemistry_-_courses_in_english.pdf</t>
  </si>
  <si>
    <t>OTH Regensburg</t>
  </si>
  <si>
    <t xml:space="preserve">https://www.oth-regensburg.de/international/incoming-students.html </t>
  </si>
  <si>
    <t>The whole programme in German, German A2.</t>
  </si>
  <si>
    <t xml:space="preserve">Limited offer of courses in English, best suited for final projects in Continental </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</si>
  <si>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</si>
  <si>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</si>
  <si>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</si>
  <si>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</si>
  <si>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</si>
  <si>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</si>
  <si>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</si>
  <si>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</si>
  <si>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</si>
  <si>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</si>
  <si>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</si>
  <si>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</si>
  <si>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</si>
  <si>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</si>
  <si>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</si>
  <si>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</si>
  <si>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</si>
  <si>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</si>
  <si>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</si>
  <si>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</si>
  <si>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</si>
  <si>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</si>
  <si>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</si>
  <si>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</si>
  <si>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Zhejiang University of Science and technology</t>
  </si>
  <si>
    <t xml:space="preserve">30 December </t>
  </si>
  <si>
    <t>http://ies.zust.edu.cn/en/Distinctive_Programs/Advanced_Students_Credits_Exchange_Pragrams.htm</t>
  </si>
  <si>
    <t>Hanyang University</t>
  </si>
  <si>
    <t>http://www.hanyangexchange.com/academics/syllabus/</t>
  </si>
  <si>
    <t>Seoul campus only</t>
  </si>
  <si>
    <t>Japanese/English</t>
  </si>
  <si>
    <t>Only for the 4th year autumn semester</t>
  </si>
  <si>
    <t>Technical University of Valencia</t>
  </si>
  <si>
    <t>Spanish A2 and English B1</t>
  </si>
  <si>
    <t>http://www.upv.es/contenidos/IOFEPSA/info/1070043normalc.html</t>
  </si>
  <si>
    <t>More subjects for studies in spring semester. Suitable for Software Systems and Informatics.</t>
  </si>
  <si>
    <t>Seoul campus. Especially suitable for Health Informatics</t>
  </si>
  <si>
    <t xml:space="preserve">Seoul campus. </t>
  </si>
  <si>
    <t>University of West Attica</t>
  </si>
  <si>
    <t xml:space="preserve">former Piraeus University of Applied Sciences </t>
  </si>
  <si>
    <t xml:space="preserve">Hanyang University </t>
  </si>
  <si>
    <t>0215</t>
  </si>
  <si>
    <t>English  B2</t>
  </si>
  <si>
    <t>30June</t>
  </si>
  <si>
    <t>31 December</t>
  </si>
  <si>
    <t>16 April</t>
  </si>
  <si>
    <t>7 July</t>
  </si>
  <si>
    <t>25 November</t>
  </si>
  <si>
    <t>English/Spanish B2</t>
  </si>
  <si>
    <t>5 August</t>
  </si>
  <si>
    <t>5 February</t>
  </si>
  <si>
    <t>3 May</t>
  </si>
  <si>
    <t>2 November</t>
  </si>
  <si>
    <t>30  October</t>
  </si>
  <si>
    <t>Electricity and energy</t>
  </si>
  <si>
    <t xml:space="preserve">15 November </t>
  </si>
  <si>
    <t>22 July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</si>
  <si>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</si>
  <si>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Architecture Studies: Architecture (Integrated), Architecture (M) / Architektūros studijos: Architektūra (vientisosios), Architektūra (M)</t>
  </si>
  <si>
    <t>Civil Engineering Studies: Civil Engineering (B), Building Services Engineering (B), Sustainable and Energy Efficient Buildings (M), Structural and Building Products Engineering (M), Construction Management (M) / Statybos inžinerijos studijų kryptis: Statybos inžinerija (B), Pastatų inžinerinės sistemos (B), Darnūs ir energetiškai efektyvūs pastatai (M), Statybinių konstrukcijų ir gaminių inžinerija (M), Statybos valdymas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</si>
</sst>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76]d\ mmmm\ yyyy;@"/>
    <numFmt numFmtId="165" formatCode="[$-10476]dd/mm/yyyy;@"/>
  </numFmts>
  <fonts count="34"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555555"/>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sz val="11"/>
      <color rgb="FFC00000"/>
      <name val="Calibri"/>
      <family val="2"/>
      <charset val="186"/>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329">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0" fontId="0" fillId="0" borderId="0" xfId="0" applyAlignment="1">
      <alignment horizontal="center"/>
    </xf>
    <xf numFmtId="0" fontId="3" fillId="0" borderId="1" xfId="2" applyBorder="1" applyAlignment="1" applyProtection="1"/>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18" fillId="0" borderId="1" xfId="0" applyFont="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0" fontId="8" fillId="4" borderId="1" xfId="0" applyFont="1" applyFill="1" applyBorder="1" applyAlignment="1">
      <alignment horizontal="center" wrapText="1"/>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1" fillId="0" borderId="1" xfId="0" applyFont="1" applyBorder="1" applyAlignment="1">
      <alignment horizontal="center"/>
    </xf>
    <xf numFmtId="0" fontId="19" fillId="0" borderId="1" xfId="2" applyFont="1" applyBorder="1" applyAlignment="1" applyProtection="1">
      <alignment wrapText="1"/>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0" fontId="0" fillId="0" borderId="0" xfId="0" applyBorder="1"/>
    <xf numFmtId="0" fontId="0" fillId="0" borderId="0" xfId="0"/>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0" borderId="1" xfId="0" applyFont="1" applyBorder="1" applyAlignment="1">
      <alignment wrapText="1"/>
    </xf>
    <xf numFmtId="0" fontId="3" fillId="0" borderId="1" xfId="2" applyBorder="1" applyAlignment="1" applyProtection="1">
      <alignment horizontal="left" vertical="top" wrapText="1"/>
    </xf>
    <xf numFmtId="0" fontId="1" fillId="0" borderId="0" xfId="0" applyFont="1" applyBorder="1"/>
    <xf numFmtId="0" fontId="1" fillId="0" borderId="1" xfId="0" applyFont="1" applyBorder="1"/>
    <xf numFmtId="49" fontId="1" fillId="0" borderId="1" xfId="0" applyNumberFormat="1" applyFont="1" applyBorder="1" applyAlignment="1">
      <alignment horizontal="center" wrapText="1"/>
    </xf>
    <xf numFmtId="0" fontId="19" fillId="0" borderId="1" xfId="2" applyFont="1" applyBorder="1" applyAlignment="1" applyProtection="1">
      <alignment horizontal="left" vertical="top" wrapText="1"/>
    </xf>
    <xf numFmtId="0" fontId="1" fillId="0" borderId="0" xfId="0"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165" fontId="1" fillId="0" borderId="1" xfId="0" applyNumberFormat="1" applyFont="1" applyBorder="1" applyAlignment="1">
      <alignment horizontal="center" wrapText="1"/>
    </xf>
    <xf numFmtId="0" fontId="19" fillId="0" borderId="1" xfId="2" applyFont="1" applyBorder="1" applyAlignment="1" applyProtection="1">
      <alignment vertical="center" wrapText="1"/>
    </xf>
    <xf numFmtId="16" fontId="1" fillId="0" borderId="1"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vertical="center" wrapText="1"/>
    </xf>
    <xf numFmtId="49" fontId="1" fillId="0" borderId="0" xfId="0" applyNumberFormat="1" applyFont="1" applyAlignment="1">
      <alignment horizontal="center"/>
    </xf>
    <xf numFmtId="0" fontId="1" fillId="0" borderId="5" xfId="0" applyFont="1" applyBorder="1" applyAlignment="1">
      <alignment horizontal="center"/>
    </xf>
    <xf numFmtId="49" fontId="0" fillId="0" borderId="1" xfId="0" applyNumberFormat="1" applyBorder="1" applyAlignment="1">
      <alignment horizontal="center"/>
    </xf>
    <xf numFmtId="0" fontId="0" fillId="0" borderId="0" xfId="0" applyAlignment="1"/>
    <xf numFmtId="49"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4" fontId="1" fillId="0" borderId="1" xfId="0" applyNumberFormat="1" applyFont="1" applyBorder="1" applyAlignment="1">
      <alignment horizontal="center" wrapText="1"/>
    </xf>
    <xf numFmtId="0" fontId="1" fillId="0" borderId="10" xfId="0" applyFont="1" applyBorder="1" applyAlignment="1">
      <alignment horizontal="center" vertical="center" wrapText="1"/>
    </xf>
    <xf numFmtId="0" fontId="3" fillId="0" borderId="0" xfId="2" applyAlignment="1" applyProtection="1">
      <alignment wrapText="1"/>
    </xf>
    <xf numFmtId="0" fontId="23" fillId="3" borderId="6" xfId="0" applyFont="1" applyFill="1" applyBorder="1" applyAlignment="1">
      <alignment horizontal="center" wrapText="1"/>
    </xf>
    <xf numFmtId="0" fontId="23" fillId="3" borderId="6" xfId="0" applyFont="1" applyFill="1" applyBorder="1" applyAlignment="1">
      <alignment horizontal="center"/>
    </xf>
    <xf numFmtId="49" fontId="23" fillId="3" borderId="6" xfId="0" applyNumberFormat="1" applyFont="1" applyFill="1" applyBorder="1" applyAlignment="1">
      <alignment horizontal="center" wrapText="1"/>
    </xf>
    <xf numFmtId="0" fontId="23" fillId="3" borderId="5" xfId="0" applyFont="1" applyFill="1" applyBorder="1" applyAlignment="1">
      <alignment horizontal="center" wrapText="1"/>
    </xf>
    <xf numFmtId="0" fontId="23" fillId="3" borderId="1" xfId="0" applyFont="1" applyFill="1" applyBorder="1" applyAlignment="1">
      <alignment horizontal="center" wrapText="1"/>
    </xf>
    <xf numFmtId="0" fontId="23" fillId="3" borderId="1" xfId="0" applyFont="1" applyFill="1" applyBorder="1" applyAlignment="1">
      <alignment horizontal="center"/>
    </xf>
    <xf numFmtId="49" fontId="23" fillId="3" borderId="1" xfId="0" applyNumberFormat="1" applyFont="1" applyFill="1" applyBorder="1" applyAlignment="1">
      <alignment horizontal="center" wrapText="1"/>
    </xf>
    <xf numFmtId="0" fontId="24"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5"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23" fillId="3" borderId="7" xfId="0" applyFont="1" applyFill="1" applyBorder="1" applyAlignment="1">
      <alignment horizontal="center" wrapText="1"/>
    </xf>
    <xf numFmtId="0" fontId="23"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5" fillId="0" borderId="6" xfId="1" applyFont="1" applyFill="1" applyBorder="1" applyAlignment="1">
      <alignment horizontal="center"/>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20" fillId="0" borderId="1" xfId="0" applyFont="1" applyBorder="1" applyAlignment="1">
      <alignment horizontal="left" wrapText="1"/>
    </xf>
    <xf numFmtId="0" fontId="20"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0" fontId="8" fillId="4" borderId="1" xfId="1" quotePrefix="1" applyNumberFormat="1" applyFont="1" applyFill="1" applyBorder="1" applyAlignment="1">
      <alignment horizontal="center" wrapText="1"/>
    </xf>
    <xf numFmtId="0" fontId="13" fillId="0" borderId="12"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4"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3" fillId="3" borderId="2" xfId="0" applyFont="1" applyFill="1" applyBorder="1" applyAlignment="1">
      <alignment horizontal="center" wrapText="1"/>
    </xf>
    <xf numFmtId="0" fontId="3" fillId="0" borderId="7" xfId="2" applyBorder="1" applyAlignment="1" applyProtection="1">
      <alignment horizontal="left" wrapText="1"/>
    </xf>
    <xf numFmtId="0" fontId="3" fillId="0" borderId="1" xfId="2" applyFill="1" applyBorder="1" applyAlignment="1" applyProtection="1">
      <alignment horizontal="left" wrapText="1"/>
    </xf>
    <xf numFmtId="0" fontId="3" fillId="0" borderId="11" xfId="2" applyBorder="1" applyAlignment="1" applyProtection="1">
      <alignment horizontal="left" wrapText="1"/>
    </xf>
    <xf numFmtId="0" fontId="3" fillId="0" borderId="6" xfId="2" applyFill="1" applyBorder="1" applyAlignment="1" applyProtection="1">
      <alignment horizontal="left" wrapText="1"/>
    </xf>
    <xf numFmtId="0" fontId="27" fillId="3" borderId="1" xfId="0" applyFont="1" applyFill="1" applyBorder="1" applyAlignment="1">
      <alignment horizontal="center" wrapText="1"/>
    </xf>
    <xf numFmtId="0" fontId="27" fillId="3" borderId="1" xfId="0" applyFont="1" applyFill="1" applyBorder="1" applyAlignment="1">
      <alignment horizontal="center"/>
    </xf>
    <xf numFmtId="0" fontId="27"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29" fillId="0" borderId="1" xfId="0" applyFont="1" applyBorder="1" applyAlignment="1">
      <alignment wrapText="1"/>
    </xf>
    <xf numFmtId="0" fontId="2" fillId="0" borderId="1" xfId="2" applyFont="1" applyBorder="1" applyAlignment="1" applyProtection="1">
      <alignment vertical="top" wrapText="1"/>
    </xf>
    <xf numFmtId="0" fontId="0" fillId="0" borderId="5" xfId="0" applyFill="1" applyBorder="1" applyAlignment="1">
      <alignment horizontal="center"/>
    </xf>
    <xf numFmtId="0" fontId="2" fillId="0" borderId="1" xfId="2" applyFont="1" applyBorder="1" applyAlignment="1" applyProtection="1">
      <alignment horizontal="left" vertical="top" wrapText="1"/>
    </xf>
    <xf numFmtId="0" fontId="30" fillId="0" borderId="1" xfId="2" applyFont="1" applyBorder="1" applyAlignment="1" applyProtection="1">
      <alignment vertical="top" wrapText="1"/>
    </xf>
    <xf numFmtId="0" fontId="3" fillId="0" borderId="1" xfId="2" applyBorder="1" applyAlignment="1" applyProtection="1">
      <alignment vertical="top" wrapText="1"/>
    </xf>
    <xf numFmtId="0" fontId="31" fillId="0" borderId="1" xfId="0" applyFont="1" applyBorder="1" applyAlignment="1">
      <alignment horizontal="center" wrapText="1"/>
    </xf>
    <xf numFmtId="49" fontId="27" fillId="4" borderId="1" xfId="0" applyNumberFormat="1" applyFont="1" applyFill="1" applyBorder="1" applyAlignment="1">
      <alignment horizontal="center" wrapText="1"/>
    </xf>
    <xf numFmtId="49" fontId="0" fillId="4" borderId="1" xfId="0" applyNumberFormat="1" applyFill="1" applyBorder="1" applyAlignment="1">
      <alignment horizontal="center"/>
    </xf>
    <xf numFmtId="49" fontId="0" fillId="4" borderId="1" xfId="0" applyNumberFormat="1" applyFill="1" applyBorder="1" applyAlignment="1">
      <alignment horizontal="center" wrapText="1"/>
    </xf>
    <xf numFmtId="49" fontId="0" fillId="4" borderId="0" xfId="0" applyNumberFormat="1" applyFill="1"/>
    <xf numFmtId="0" fontId="3" fillId="0" borderId="0" xfId="2" applyAlignment="1" applyProtection="1">
      <alignment vertical="center" wrapText="1"/>
    </xf>
    <xf numFmtId="0" fontId="30" fillId="0" borderId="1" xfId="2" applyFont="1" applyBorder="1" applyAlignment="1" applyProtection="1">
      <alignment wrapText="1"/>
    </xf>
    <xf numFmtId="0" fontId="2" fillId="0" borderId="1" xfId="2" applyFont="1" applyBorder="1" applyAlignment="1" applyProtection="1">
      <alignment wrapText="1"/>
    </xf>
    <xf numFmtId="0" fontId="5" fillId="0" borderId="1" xfId="2" applyFont="1" applyBorder="1" applyAlignment="1" applyProtection="1">
      <alignment wrapText="1"/>
    </xf>
    <xf numFmtId="0" fontId="0" fillId="4" borderId="1" xfId="0" applyFill="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3"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3" xfId="1" applyNumberFormat="1" applyFont="1" applyFill="1" applyBorder="1" applyAlignment="1">
      <alignment horizontal="center" wrapText="1"/>
    </xf>
    <xf numFmtId="0" fontId="13" fillId="0" borderId="1" xfId="0" applyFont="1" applyBorder="1" applyAlignment="1">
      <alignment wrapText="1"/>
    </xf>
    <xf numFmtId="0" fontId="32" fillId="0" borderId="0" xfId="0" applyFont="1" applyAlignment="1">
      <alignment horizontal="center" wrapText="1"/>
    </xf>
    <xf numFmtId="0" fontId="0" fillId="0" borderId="0" xfId="0" applyFont="1" applyAlignment="1">
      <alignment horizontal="center" wrapText="1"/>
    </xf>
    <xf numFmtId="0" fontId="32"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9" fillId="0" borderId="1" xfId="0" applyFont="1" applyFill="1" applyBorder="1" applyAlignment="1">
      <alignment horizontal="center" vertical="center" wrapText="1"/>
    </xf>
    <xf numFmtId="0" fontId="8" fillId="0" borderId="1" xfId="2" applyFont="1" applyBorder="1" applyAlignment="1" applyProtection="1">
      <alignment wrapText="1"/>
    </xf>
    <xf numFmtId="0" fontId="0" fillId="0" borderId="1" xfId="0" applyFill="1" applyBorder="1" applyAlignment="1">
      <alignment horizontal="left" wrapText="1"/>
    </xf>
    <xf numFmtId="0" fontId="33" fillId="0" borderId="1" xfId="0" applyFont="1" applyBorder="1"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vertical="center"/>
    </xf>
    <xf numFmtId="0" fontId="0" fillId="0" borderId="1" xfId="0" applyFont="1" applyFill="1" applyBorder="1"/>
    <xf numFmtId="0" fontId="0" fillId="0" borderId="6" xfId="0" applyFont="1" applyFill="1" applyBorder="1" applyAlignment="1">
      <alignment horizontal="left" wrapText="1"/>
    </xf>
    <xf numFmtId="0" fontId="0" fillId="0" borderId="1" xfId="0" applyFill="1" applyBorder="1" applyAlignment="1">
      <alignment horizontal="left"/>
    </xf>
    <xf numFmtId="0" fontId="8" fillId="0" borderId="1" xfId="0" applyFont="1" applyFill="1" applyBorder="1" applyAlignment="1">
      <alignment horizontal="left" wrapText="1"/>
    </xf>
    <xf numFmtId="0" fontId="0" fillId="0" borderId="1" xfId="0" applyFont="1" applyFill="1" applyBorder="1" applyAlignment="1">
      <alignment horizontal="left" wrapText="1"/>
    </xf>
    <xf numFmtId="0" fontId="15" fillId="2" borderId="0" xfId="2" applyFont="1"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2" applyFont="1"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xf>
    <xf numFmtId="0" fontId="14" fillId="0" borderId="8" xfId="0" applyFont="1" applyBorder="1" applyAlignment="1">
      <alignment horizontal="center"/>
    </xf>
    <xf numFmtId="0" fontId="28" fillId="0" borderId="0" xfId="0" applyFont="1" applyAlignment="1">
      <alignment horizontal="center"/>
    </xf>
    <xf numFmtId="0" fontId="27"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49" fontId="4" fillId="2" borderId="3" xfId="0" applyNumberFormat="1" applyFont="1" applyFill="1" applyBorder="1" applyAlignment="1">
      <alignment horizontal="center" wrapText="1"/>
    </xf>
    <xf numFmtId="49" fontId="4" fillId="2" borderId="3" xfId="0" applyNumberFormat="1" applyFont="1" applyFill="1" applyBorder="1" applyAlignment="1">
      <alignment horizontal="center"/>
    </xf>
    <xf numFmtId="49" fontId="28" fillId="0" borderId="0" xfId="0" applyNumberFormat="1" applyFont="1" applyAlignment="1">
      <alignment horizontal="center"/>
    </xf>
  </cellXfs>
  <cellStyles count="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8</xdr:row>
      <xdr:rowOff>57150</xdr:rowOff>
    </xdr:from>
    <xdr:ext cx="184731" cy="264560"/>
    <xdr:sp macro="" textlink="">
      <xdr:nvSpPr>
        <xdr:cNvPr id="2" name="TextBox 1"/>
        <xdr:cNvSpPr txBox="1"/>
      </xdr:nvSpPr>
      <xdr:spPr>
        <a:xfrm>
          <a:off x="387985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row r="80">
          <cell r="J80" t="str">
            <v>15 October</v>
          </cell>
        </row>
        <row r="82">
          <cell r="J82" t="str">
            <v>15 November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cebook.com/esnujkrakow/" TargetMode="External"/><Relationship Id="rId13" Type="http://schemas.openxmlformats.org/officeDocument/2006/relationships/hyperlink" Target="http://www.ucy.ac.cy/eng/en/academicprogramms/courses-overview" TargetMode="External"/><Relationship Id="rId18" Type="http://schemas.openxmlformats.org/officeDocument/2006/relationships/hyperlink" Target="https://www.macewan.ca/wcm/International/EducationAbroad/InboundStudents/index.htm" TargetMode="External"/><Relationship Id="rId26" Type="http://schemas.openxmlformats.org/officeDocument/2006/relationships/hyperlink" Target="https://www.macewan.ca/wcm/International/EducationAbroad/InboundStudents/index.htm" TargetMode="External"/><Relationship Id="rId3" Type="http://schemas.openxmlformats.org/officeDocument/2006/relationships/hyperlink" Target="https://www.ut.ee/en/courses-taught-english" TargetMode="External"/><Relationship Id="rId21" Type="http://schemas.openxmlformats.org/officeDocument/2006/relationships/hyperlink" Target="http://eng.sejong.ac.kr/contents/eng/cor/iprelations.html" TargetMode="External"/><Relationship Id="rId7" Type="http://schemas.openxmlformats.org/officeDocument/2006/relationships/hyperlink" Target="https://sigarra.up.pt/fpceup/pt/web_base.gera_pagina?p_pagina=1170" TargetMode="External"/><Relationship Id="rId12" Type="http://schemas.openxmlformats.org/officeDocument/2006/relationships/hyperlink" Target="https://onderwijsaanbod.kuleuven.be/opleidingen/e/CQ_50655695.htm" TargetMode="External"/><Relationship Id="rId17" Type="http://schemas.openxmlformats.org/officeDocument/2006/relationships/hyperlink" Target="https://www.admo.cityu.edu.hk/exchange_visiting/exchange/info/" TargetMode="External"/><Relationship Id="rId25" Type="http://schemas.openxmlformats.org/officeDocument/2006/relationships/hyperlink" Target="https://www.macewan.ca/wcm/International/EducationAbroad/InboundStudents/index.htm" TargetMode="External"/><Relationship Id="rId2" Type="http://schemas.openxmlformats.org/officeDocument/2006/relationships/hyperlink" Target="https://www.anadolu.edu.tr/en/academics/faculties/139/faculty-of-humanities/departments" TargetMode="External"/><Relationship Id="rId16" Type="http://schemas.openxmlformats.org/officeDocument/2006/relationships/hyperlink" Target="https://www.uab.cat/web/mobility-international-exchange/mobility-international-exchange-programmes/selected-courses-1345671994498.html" TargetMode="External"/><Relationship Id="rId20" Type="http://schemas.openxmlformats.org/officeDocument/2006/relationships/hyperlink" Target="https://www.admo.cityu.edu.hk/exchange_visiting/exchange/info/" TargetMode="External"/><Relationship Id="rId1" Type="http://schemas.openxmlformats.org/officeDocument/2006/relationships/hyperlink" Target="https://www.saintlouiscollege.eu/sound-engineering/" TargetMode="External"/><Relationship Id="rId6" Type="http://schemas.openxmlformats.org/officeDocument/2006/relationships/hyperlink" Target="https://www.arts.kuleuven.be/english/education/brussels" TargetMode="External"/><Relationship Id="rId11" Type="http://schemas.openxmlformats.org/officeDocument/2006/relationships/hyperlink" Target="https://czs.muni.cz/en/student-from-abroad/international-student-guide/course-catalogue" TargetMode="External"/><Relationship Id="rId24" Type="http://schemas.openxmlformats.org/officeDocument/2006/relationships/hyperlink" Target="https://www.macewan.ca/wcm/International/EducationAbroad/InboundStudents/index.htm" TargetMode="External"/><Relationship Id="rId5" Type="http://schemas.openxmlformats.org/officeDocument/2006/relationships/hyperlink" Target="https://edu.mah.se/en/Program/HGENS" TargetMode="External"/><Relationship Id="rId15" Type="http://schemas.openxmlformats.org/officeDocument/2006/relationships/hyperlink" Target="https://www.uab.cat/web/estudiar/ehea-degrees/study-plan/study-plan-structure/translation-and-interpreting-1345467897115.html?param1=1228291018508" TargetMode="External"/><Relationship Id="rId23" Type="http://schemas.openxmlformats.org/officeDocument/2006/relationships/hyperlink" Target="http://overseas.haifa.ac.il/index.php/course-catalog1" TargetMode="External"/><Relationship Id="rId28" Type="http://schemas.openxmlformats.org/officeDocument/2006/relationships/drawing" Target="../drawings/drawing1.xml"/><Relationship Id="rId10" Type="http://schemas.openxmlformats.org/officeDocument/2006/relationships/hyperlink" Target="http://www.khas.edu.tr/en/300/new-media" TargetMode="External"/><Relationship Id="rId19" Type="http://schemas.openxmlformats.org/officeDocument/2006/relationships/hyperlink" Target="https://www.admo.cityu.edu.hk/exchange_visiting/exchange/info/" TargetMode="External"/><Relationship Id="rId4" Type="http://schemas.openxmlformats.org/officeDocument/2006/relationships/hyperlink" Target="https://www.econ.umk.pl/panel/wp-content/uploads/lista-kurso&#769;w-18-19.pdf" TargetMode="External"/><Relationship Id="rId9" Type="http://schemas.openxmlformats.org/officeDocument/2006/relationships/hyperlink" Target="http://www.ff.um.si/information-package/" TargetMode="External"/><Relationship Id="rId14" Type="http://schemas.openxmlformats.org/officeDocument/2006/relationships/hyperlink" Target="https://www.ut.ee/en/courses-taught-english" TargetMode="External"/><Relationship Id="rId22" Type="http://schemas.openxmlformats.org/officeDocument/2006/relationships/hyperlink" Target="http://overseas.haifa.ac.il/index.php/course-catalog1" TargetMode="External"/><Relationship Id="rId27"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https://dsaemq.unibg.it/it/corsi/corsi-studio/insegnamenti-0" TargetMode="External"/><Relationship Id="rId18" Type="http://schemas.openxmlformats.org/officeDocument/2006/relationships/hyperlink" Target="http://www.unizg.hr/homepage/study-at-the-university-of-zagreb/degrees-studies-and-courses/studies-and-courses-in-english/" TargetMode="External"/><Relationship Id="rId26" Type="http://schemas.openxmlformats.org/officeDocument/2006/relationships/hyperlink" Target="http://ib.wiso.fau.de/income/studying/lectures-courses/" TargetMode="External"/><Relationship Id="rId39" Type="http://schemas.openxmlformats.org/officeDocument/2006/relationships/hyperlink" Target="http://www.unidu.hr/odjeli.php?idizbornik=822" TargetMode="External"/><Relationship Id="rId21" Type="http://schemas.openxmlformats.org/officeDocument/2006/relationships/hyperlink" Target="http://www.unizg.hr/homepage/study-at-the-university-of-zagreb/degrees-studies-and-courses/studies-and-courses-in-english/" TargetMode="External"/><Relationship Id="rId34" Type="http://schemas.openxmlformats.org/officeDocument/2006/relationships/hyperlink" Target="http://curricul.web.nthu.edu.tw/files/13-1073-12455.php" TargetMode="External"/><Relationship Id="rId42" Type="http://schemas.openxmlformats.org/officeDocument/2006/relationships/hyperlink" Target="https://insis.vse.cz/katalog/?lang=en" TargetMode="External"/><Relationship Id="rId47" Type="http://schemas.openxmlformats.org/officeDocument/2006/relationships/hyperlink" Target="https://exchange.vse.cz/students/prospective-students/requirements/" TargetMode="External"/><Relationship Id="rId50" Type="http://schemas.openxmlformats.org/officeDocument/2006/relationships/hyperlink" Target="https://insis.vse.cz/katalog/?lang=en" TargetMode="External"/><Relationship Id="rId7" Type="http://schemas.openxmlformats.org/officeDocument/2006/relationships/hyperlink" Target="https://dsaemq.unibg.it/it/corsi/corsi-studio/insegnamenti-0"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univ-lille.fr/home/courses/courses-taught-in-english/" TargetMode="External"/><Relationship Id="rId29" Type="http://schemas.openxmlformats.org/officeDocument/2006/relationships/hyperlink" Target="http://blog.khu.ac.kr/khuexchange" TargetMode="External"/><Relationship Id="rId11" Type="http://schemas.openxmlformats.org/officeDocument/2006/relationships/hyperlink" Target="https://dsaemq.unibg.it/it/corsi/corsi-studio/insegnamenti-0" TargetMode="External"/><Relationship Id="rId24" Type="http://schemas.openxmlformats.org/officeDocument/2006/relationships/hyperlink" Target="https://international.cvut.cz/for-incomers/erasmus-and-exchange/courses-for-ee-students-prospectus/" TargetMode="External"/><Relationship Id="rId32" Type="http://schemas.openxmlformats.org/officeDocument/2006/relationships/hyperlink" Target="http://www.uns.ac.rs/index.php/en/studies/study-programs/by-institutions" TargetMode="External"/><Relationship Id="rId37" Type="http://schemas.openxmlformats.org/officeDocument/2006/relationships/hyperlink" Target="https://www.admo.cityu.edu.hk/exchange_visiting/exchange/info/" TargetMode="External"/><Relationship Id="rId40" Type="http://schemas.openxmlformats.org/officeDocument/2006/relationships/hyperlink" Target="http://www.uninsubria.it/" TargetMode="External"/><Relationship Id="rId45" Type="http://schemas.openxmlformats.org/officeDocument/2006/relationships/hyperlink" Target="https://exchange.vse.cz/students/prospective-students/requirements/" TargetMode="External"/><Relationship Id="rId5" Type="http://schemas.openxmlformats.org/officeDocument/2006/relationships/hyperlink" Target="http://www.unizg.hr/homepage/study-at-the-university-of-zagreb/degrees-studies-and-courses/studies-and-courses-in-english/" TargetMode="External"/><Relationship Id="rId15" Type="http://schemas.openxmlformats.org/officeDocument/2006/relationships/hyperlink" Target="http://estudiaencartagena.upct.es/international/english/start/" TargetMode="External"/><Relationship Id="rId23" Type="http://schemas.openxmlformats.org/officeDocument/2006/relationships/hyperlink" Target="http://www.unizg.hr/homepage/study-at-the-university-of-zagreb/degrees-studies-and-courses/studies-and-courses-in-english/" TargetMode="External"/><Relationship Id="rId28" Type="http://schemas.openxmlformats.org/officeDocument/2006/relationships/hyperlink" Target="http://isc.bit.edu.cn/admissionsaid/essap/internationalexchange/index.htm" TargetMode="External"/><Relationship Id="rId36" Type="http://schemas.openxmlformats.org/officeDocument/2006/relationships/hyperlink" Target="https://iliauni.edu.ge/en/international/study-options/exchange-programs/applying-for-exchange-studies" TargetMode="External"/><Relationship Id="rId49" Type="http://schemas.openxmlformats.org/officeDocument/2006/relationships/hyperlink" Target="https://exchange.vse.cz/students/prospective-students/requirements/" TargetMode="External"/><Relationship Id="rId10" Type="http://schemas.openxmlformats.org/officeDocument/2006/relationships/hyperlink" Target="https://dsaemq.unibg.it/it/corsi/corsi-studio/insegnamenti-0" TargetMode="External"/><Relationship Id="rId19" Type="http://schemas.openxmlformats.org/officeDocument/2006/relationships/hyperlink" Target="https://international.cvut.cz/for-incomers/erasmus-and-exchange/courses-for-ee-students-prospectus/" TargetMode="External"/><Relationship Id="rId31" Type="http://schemas.openxmlformats.org/officeDocument/2006/relationships/hyperlink" Target="http://www.uns.ac.rs/index.php/en/studies/study-programs/by-institutions" TargetMode="External"/><Relationship Id="rId44" Type="http://schemas.openxmlformats.org/officeDocument/2006/relationships/hyperlink" Target="https://insis.vse.cz/katalog/?lang=en" TargetMode="External"/><Relationship Id="rId52" Type="http://schemas.openxmlformats.org/officeDocument/2006/relationships/printerSettings" Target="../printerSettings/printerSettings2.bin"/><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dsaemq.unibg.it/it/corsi/corsi-studio/insegnamenti-0" TargetMode="External"/><Relationship Id="rId14"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22" Type="http://schemas.openxmlformats.org/officeDocument/2006/relationships/hyperlink" Target="https://www.univ-lille.fr/home/courses/courses-taught-in-english/" TargetMode="External"/><Relationship Id="rId27" Type="http://schemas.openxmlformats.org/officeDocument/2006/relationships/hyperlink" Target="http://ib.wiso.fau.de/income/studying/lectures-courses/" TargetMode="External"/><Relationship Id="rId30" Type="http://schemas.openxmlformats.org/officeDocument/2006/relationships/hyperlink" Target="http://www.uns.ac.rs/index.php/en/studies/study-programs/by-institutions" TargetMode="External"/><Relationship Id="rId35" Type="http://schemas.openxmlformats.org/officeDocument/2006/relationships/hyperlink" Target="http://curricul.web.nthu.edu.tw/files/13-1073-12455.php" TargetMode="External"/><Relationship Id="rId43" Type="http://schemas.openxmlformats.org/officeDocument/2006/relationships/hyperlink" Target="https://exchange.vse.cz/students/prospective-students/requirements/" TargetMode="External"/><Relationship Id="rId48" Type="http://schemas.openxmlformats.org/officeDocument/2006/relationships/hyperlink" Target="https://insis.vse.cz/katalog/?lang=en" TargetMode="External"/><Relationship Id="rId8" Type="http://schemas.openxmlformats.org/officeDocument/2006/relationships/hyperlink" Target="https://dsaemq.unibg.it/it/corsi/corsi-studio/insegnamenti-0" TargetMode="External"/><Relationship Id="rId51" Type="http://schemas.openxmlformats.org/officeDocument/2006/relationships/hyperlink" Target="https://exchange.vse.cz/students/prospective-students/requirements/"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dsaemq.unibg.it/it/corsi/corsi-studio/insegnamenti-0" TargetMode="External"/><Relationship Id="rId17" Type="http://schemas.openxmlformats.org/officeDocument/2006/relationships/hyperlink" Target="http://www.unizg.hr/homepage/study-at-the-university-of-zagreb/degrees-studies-and-courses/studies-and-courses-in-english/" TargetMode="External"/><Relationship Id="rId25"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curricul.web.nthu.edu.tw/files/13-1073-12455.php" TargetMode="External"/><Relationship Id="rId38" Type="http://schemas.openxmlformats.org/officeDocument/2006/relationships/hyperlink" Target="https://www.admo.cityu.edu.hk/exchange_visiting/exchange/info/" TargetMode="External"/><Relationship Id="rId46" Type="http://schemas.openxmlformats.org/officeDocument/2006/relationships/hyperlink" Target="https://insis.vse.cz/katalog/?lang=en" TargetMode="External"/><Relationship Id="rId20" Type="http://schemas.openxmlformats.org/officeDocument/2006/relationships/hyperlink" Target="https://international.cvut.cz/for-incomers/erasmus-and-exchange/courses-for-ee-students-prospectus/" TargetMode="External"/><Relationship Id="rId41" Type="http://schemas.openxmlformats.org/officeDocument/2006/relationships/hyperlink" Target="https://www.uninsubria.eu/ugov/degree/3447"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s://dsaemq.unibg.it/it/corsi/corsi-studio/insegnamenti-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ia.ntu.edu.tw/study-at-ntu/incoming-exchange-student/2019_2020_Admission"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mobility.ftn.uns.ac.rs/en/?page_id=157" TargetMode="External"/><Relationship Id="rId2" Type="http://schemas.openxmlformats.org/officeDocument/2006/relationships/hyperlink" Target="https://www.ttu.ee/public/e/en/studying/Incoming_Exchange_Studies/26.11.2018_Ained_kevadsemestriks_19.docx.pdf"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5" Type="http://schemas.openxmlformats.org/officeDocument/2006/relationships/hyperlink" Target="https://www.ehu.eus/en/web/nazioarteko-harremanak/en-courses-taught-in-english-for-bachelor-students-2018-2019" TargetMode="External"/><Relationship Id="rId10" Type="http://schemas.openxmlformats.org/officeDocument/2006/relationships/printerSettings" Target="../printerSettings/printerSettings3.bin"/><Relationship Id="rId4" Type="http://schemas.openxmlformats.org/officeDocument/2006/relationships/hyperlink" Target="https://uacg.bg/?p=477&amp;l=2" TargetMode="External"/><Relationship Id="rId9" Type="http://schemas.openxmlformats.org/officeDocument/2006/relationships/hyperlink" Target="https://bau.edu.tr/icerik/4619-architecture-undergraduate-program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obility.ftn.uns.ac.rs/en/?page_id=157" TargetMode="External"/><Relationship Id="rId13" Type="http://schemas.openxmlformats.org/officeDocument/2006/relationships/hyperlink" Target="http://www.frederick.ac.cy/mobility/index.php?option=com_content&amp;view=article&amp;id=5&amp;Itemid=107" TargetMode="External"/><Relationship Id="rId18" Type="http://schemas.openxmlformats.org/officeDocument/2006/relationships/hyperlink" Target="http://www.mersin.edu.tr/academic/faculty-of-engineering/departments/department-of-mechanical-engineering/programs/mechanical-engineering/courses" TargetMode="External"/><Relationship Id="rId3" Type="http://schemas.openxmlformats.org/officeDocument/2006/relationships/hyperlink" Target="https://www.ipsa.fr/en/engineering-school/aeronautical-space" TargetMode="External"/><Relationship Id="rId21" Type="http://schemas.openxmlformats.org/officeDocument/2006/relationships/hyperlink" Target="http://en.ensait.fr/" TargetMode="External"/><Relationship Id="rId7" Type="http://schemas.openxmlformats.org/officeDocument/2006/relationships/hyperlink" Target="https://prd28pi01.itesm.mx/Recepcion/StudyInMexico/OfertaAcademica/Buscar" TargetMode="External"/><Relationship Id="rId12" Type="http://schemas.openxmlformats.org/officeDocument/2006/relationships/hyperlink" Target="https://www.ipsa.fr/en/admissions/exchange-students" TargetMode="External"/><Relationship Id="rId17" Type="http://schemas.openxmlformats.org/officeDocument/2006/relationships/hyperlink" Target="http://en.ensait.fr/" TargetMode="External"/><Relationship Id="rId25" Type="http://schemas.openxmlformats.org/officeDocument/2006/relationships/printerSettings" Target="../printerSettings/printerSettings5.bin"/><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ipsa.fr/en/engineering-school/aeronautical-space" TargetMode="External"/><Relationship Id="rId20" Type="http://schemas.openxmlformats.org/officeDocument/2006/relationships/hyperlink" Target="http://tu-varna.bg/tu-varnatr/index.php?option=com_content&amp;view=article&amp;id=1&amp;Itemid=2&amp;lang=en" TargetMode="External"/><Relationship Id="rId1" Type="http://schemas.openxmlformats.org/officeDocument/2006/relationships/hyperlink" Target="http://en.ensait.fr/" TargetMode="External"/><Relationship Id="rId6" Type="http://schemas.openxmlformats.org/officeDocument/2006/relationships/hyperlink" Target="https://prd28pi01.itesm.mx/Recepcion/StudyInMexico/OfertaAcademica/Buscar" TargetMode="External"/><Relationship Id="rId11" Type="http://schemas.openxmlformats.org/officeDocument/2006/relationships/hyperlink" Target="https://www.ipsa.fr/en/admissions/exchange-students" TargetMode="External"/><Relationship Id="rId24" Type="http://schemas.openxmlformats.org/officeDocument/2006/relationships/hyperlink" Target="https://www.unibo.it/en/exchange-students" TargetMode="External"/><Relationship Id="rId5" Type="http://schemas.openxmlformats.org/officeDocument/2006/relationships/hyperlink" Target="http://isc.bit.edu.cn/admissionsaid/essap/internationalexchange/index.htm" TargetMode="External"/><Relationship Id="rId15" Type="http://schemas.openxmlformats.org/officeDocument/2006/relationships/hyperlink" Target="http://teipir.gr/index.php/en/" TargetMode="External"/><Relationship Id="rId23" Type="http://schemas.openxmlformats.org/officeDocument/2006/relationships/hyperlink" Target="https://www.ife.p.lodz.pl/en/incoming-students" TargetMode="External"/><Relationship Id="rId10" Type="http://schemas.openxmlformats.org/officeDocument/2006/relationships/hyperlink" Target="http://mobility.ftn.uns.ac.rs/en/?page_id=157" TargetMode="External"/><Relationship Id="rId19" Type="http://schemas.openxmlformats.org/officeDocument/2006/relationships/hyperlink" Target="http://www.frederick.ac.cy/mobility/index.php?option=com_content&amp;view=article&amp;id=5&amp;Itemid=107" TargetMode="External"/><Relationship Id="rId4" Type="http://schemas.openxmlformats.org/officeDocument/2006/relationships/hyperlink" Target="http://www.upv.es/entidades/OPII/infoweb/pi/info/818854normali.html" TargetMode="External"/><Relationship Id="rId9" Type="http://schemas.openxmlformats.org/officeDocument/2006/relationships/hyperlink" Target="http://mobility.ftn.uns.ac.rs/en/?page_id=157" TargetMode="External"/><Relationship Id="rId14" Type="http://schemas.openxmlformats.org/officeDocument/2006/relationships/hyperlink" Target="http://www.frederick.ac.cy/mobility/index.php?option=com_content&amp;view=article&amp;id=5&amp;Itemid=107" TargetMode="External"/><Relationship Id="rId22" Type="http://schemas.openxmlformats.org/officeDocument/2006/relationships/hyperlink" Target="https://www.unip.br/presencial/ensino/pos_graduacao/strictosensu/ss_engenharia.aspx?lang=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ng.sejong.ac.kr/contents/eng/cor/iprelations.html" TargetMode="External"/><Relationship Id="rId3" Type="http://schemas.openxmlformats.org/officeDocument/2006/relationships/hyperlink" Target="http://www.ktu.edu.tr/ofinafen-softwareengineering" TargetMode="External"/><Relationship Id="rId7" Type="http://schemas.openxmlformats.org/officeDocument/2006/relationships/hyperlink" Target="https://www.pef.mendelu.cz/en/exchange-students/29913-courses" TargetMode="External"/><Relationship Id="rId2" Type="http://schemas.openxmlformats.org/officeDocument/2006/relationships/hyperlink" Target="https://www.esme.fr/en/studies-engineering-school/international-program" TargetMode="External"/><Relationship Id="rId1" Type="http://schemas.openxmlformats.org/officeDocument/2006/relationships/hyperlink" Target="https://www.fer.unizg.hr/en/study_programs/student_exchange/courses" TargetMode="External"/><Relationship Id="rId6" Type="http://schemas.openxmlformats.org/officeDocument/2006/relationships/hyperlink" Target="http://isc.bit.edu.cn/admissionsaid/essap/internationalexchange/index.htm" TargetMode="External"/><Relationship Id="rId11" Type="http://schemas.openxmlformats.org/officeDocument/2006/relationships/printerSettings" Target="../printerSettings/printerSettings6.bin"/><Relationship Id="rId5" Type="http://schemas.openxmlformats.org/officeDocument/2006/relationships/hyperlink" Target="http://isc.bit.edu.cn/admissionsaid/essap/internationalexchange/index.htm" TargetMode="External"/><Relationship Id="rId10" Type="http://schemas.openxmlformats.org/officeDocument/2006/relationships/hyperlink" Target="http://www.uta.fi/admissions/information-sciences" TargetMode="External"/><Relationship Id="rId4" Type="http://schemas.openxmlformats.org/officeDocument/2006/relationships/hyperlink" Target="http://www.uniovi.es/en/estudios/guias/grados" TargetMode="External"/><Relationship Id="rId9" Type="http://schemas.openxmlformats.org/officeDocument/2006/relationships/hyperlink" Target="https://www.esmad.ipp.pt/courses/degree?set_language=en"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famnit.upr.si/en/education/master/mathematical-sciences/" TargetMode="External"/><Relationship Id="rId18" Type="http://schemas.openxmlformats.org/officeDocument/2006/relationships/hyperlink" Target="https://uni-plovdiv.bg/en/pages/index/386/" TargetMode="External"/><Relationship Id="rId26" Type="http://schemas.openxmlformats.org/officeDocument/2006/relationships/hyperlink" Target="http://icd.kaznu.kz/3/Main/RightNodeBrowser/27" TargetMode="External"/><Relationship Id="rId39" Type="http://schemas.openxmlformats.org/officeDocument/2006/relationships/hyperlink" Target="https://www.sdu.dk/en/uddannelse/exchange_programmes/exch_prog_in_natural_science/Udbudte_fag" TargetMode="External"/><Relationship Id="rId21" Type="http://schemas.openxmlformats.org/officeDocument/2006/relationships/hyperlink" Target="https://osiris.utwente.nl/student/OnderwijsCatalogusZoekCursus.do" TargetMode="External"/><Relationship Id="rId34" Type="http://schemas.openxmlformats.org/officeDocument/2006/relationships/hyperlink" Target="https://studip.uni-halle.de/plugins.php/vorlesungsverzeichnisplugin/show/index/sem/9751c750f7ff367007d19ab83720261a" TargetMode="External"/><Relationship Id="rId42" Type="http://schemas.openxmlformats.org/officeDocument/2006/relationships/hyperlink" Target="http://www.aaa.tu-dortmund.de/cms/en/International_Students/Exchange_Students__ERASMUS__/Course_Catalogue/index.html" TargetMode="External"/><Relationship Id="rId47" Type="http://schemas.openxmlformats.org/officeDocument/2006/relationships/hyperlink" Target="https://www.macewan.ca/wcm/International/EducationAbroad/InboundStudents/index.htm" TargetMode="External"/><Relationship Id="rId50" Type="http://schemas.openxmlformats.org/officeDocument/2006/relationships/hyperlink" Target="http://www.ua.pt/internationalstudent/home" TargetMode="External"/><Relationship Id="rId55" Type="http://schemas.openxmlformats.org/officeDocument/2006/relationships/hyperlink" Target="http://www.ua.pt/ensino/course/112/?p=4" TargetMode="External"/><Relationship Id="rId7" Type="http://schemas.openxmlformats.org/officeDocument/2006/relationships/hyperlink" Target="https://www.tuwien.ac.at/en/" TargetMode="External"/><Relationship Id="rId2" Type="http://schemas.openxmlformats.org/officeDocument/2006/relationships/hyperlink" Target="http://www.ua.pt/internationalstudent/PageText.aspx?id=19888" TargetMode="External"/><Relationship Id="rId16" Type="http://schemas.openxmlformats.org/officeDocument/2006/relationships/hyperlink" Target="https://stars.bilkent.edu.tr/homepage/courses.php?DEPT=MSN" TargetMode="External"/><Relationship Id="rId29" Type="http://schemas.openxmlformats.org/officeDocument/2006/relationships/hyperlink" Target="https://www.ru.nl/prospectus/science/exchange/vm/courses-exchange-students-offered/mathematics-physics/" TargetMode="External"/><Relationship Id="rId11"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4" Type="http://schemas.openxmlformats.org/officeDocument/2006/relationships/hyperlink" Target="https://www.rie.shizuoka.ac.jp/?en" TargetMode="External"/><Relationship Id="rId32" Type="http://schemas.openxmlformats.org/officeDocument/2006/relationships/hyperlink" Target="https://uni-plovdiv.bg/en/pages/index/386/" TargetMode="External"/><Relationship Id="rId37" Type="http://schemas.openxmlformats.org/officeDocument/2006/relationships/hyperlink" Target="https://www.northumbria.ac.uk/international/incoming-students/" TargetMode="External"/><Relationship Id="rId40" Type="http://schemas.openxmlformats.org/officeDocument/2006/relationships/hyperlink" Target="https://www.macewan.ca/wcm/International/EducationAbroad/InboundStudents/index.htm" TargetMode="External"/><Relationship Id="rId45" Type="http://schemas.openxmlformats.org/officeDocument/2006/relationships/hyperlink" Target="https://www.ru.nl/prospectus/science/exchange/vm/courses-exchange-students-offered/mathematics-physics/" TargetMode="External"/><Relationship Id="rId53" Type="http://schemas.openxmlformats.org/officeDocument/2006/relationships/hyperlink" Target="https://stars.bilkent.edu.tr/homepage/courses.php?DEPT=MSN" TargetMode="External"/><Relationship Id="rId58" Type="http://schemas.openxmlformats.org/officeDocument/2006/relationships/hyperlink" Target="https://uni-plovdiv.bg/en/pages/index/386/" TargetMode="External"/><Relationship Id="rId5" Type="http://schemas.openxmlformats.org/officeDocument/2006/relationships/hyperlink" Target="https://uni-plovdiv.bg/en/pages/index/386/" TargetMode="External"/><Relationship Id="rId19"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4" Type="http://schemas.openxmlformats.org/officeDocument/2006/relationships/hyperlink" Target="https://stars.bilkent.edu.tr/homepage/courses.php?DEPT=PHYS" TargetMode="External"/><Relationship Id="rId9" Type="http://schemas.openxmlformats.org/officeDocument/2006/relationships/hyperlink" Target="http://www.fit.vutbr.cz/admissions/courses1819.php.en" TargetMode="External"/><Relationship Id="rId14" Type="http://schemas.openxmlformats.org/officeDocument/2006/relationships/hyperlink" Target="https://www.lunduniversity.lu.se/lubas/subject/mathematical-statistics" TargetMode="External"/><Relationship Id="rId22" Type="http://schemas.openxmlformats.org/officeDocument/2006/relationships/hyperlink" Target="https://osiris.utwente.nl/student/OnderwijsCatalogusZoekCursus.do" TargetMode="External"/><Relationship Id="rId27" Type="http://schemas.openxmlformats.org/officeDocument/2006/relationships/hyperlink" Target="https://www.macewan.ca/wcm/International/EducationAbroad/InboundStudents/index.htm" TargetMode="External"/><Relationship Id="rId30" Type="http://schemas.openxmlformats.org/officeDocument/2006/relationships/hyperlink" Target="https://stars.bilkent.edu.tr/homepage/courses.php?DEPT=PHYS" TargetMode="External"/><Relationship Id="rId35"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43" Type="http://schemas.openxmlformats.org/officeDocument/2006/relationships/hyperlink" Target="https://www.famnit.upr.si/en/education/undergraduate/math-first/" TargetMode="External"/><Relationship Id="rId48" Type="http://schemas.openxmlformats.org/officeDocument/2006/relationships/hyperlink" Target="https://www.sdu.dk/en/uddannelse/exchange_programmes/exch_prog_in_natural_science/Udbudte_fag" TargetMode="External"/><Relationship Id="rId56"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8" Type="http://schemas.openxmlformats.org/officeDocument/2006/relationships/hyperlink" Target="http://www.fit.vutbr.cz/admissions/courses1819.php.en" TargetMode="External"/><Relationship Id="rId51"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uni-mannheim.de/en/academics/coming-to-mannheim/exchange-students/courses/course-catalog-fall-2018/business-informatics-and-mathematics-in-business-and-economics-all/" TargetMode="External"/><Relationship Id="rId17" Type="http://schemas.openxmlformats.org/officeDocument/2006/relationships/hyperlink" Target="http://www.sci.muni.cz/cz/Courses-in-English/Autumn-2018" TargetMode="External"/><Relationship Id="rId25" Type="http://schemas.openxmlformats.org/officeDocument/2006/relationships/hyperlink" Target="http://welcome.kaznu.kz/en/welcome/foreign" TargetMode="External"/><Relationship Id="rId33" Type="http://schemas.openxmlformats.org/officeDocument/2006/relationships/hyperlink" Target="https://www.sdu.dk/en/uddannelse/exchange_programmes/exch_prog_in_natural_science/Udbudte_fag" TargetMode="External"/><Relationship Id="rId38" Type="http://schemas.openxmlformats.org/officeDocument/2006/relationships/hyperlink" Target="http://www.sci.muni.cz/cz/Courses-in-English" TargetMode="External"/><Relationship Id="rId46" Type="http://schemas.openxmlformats.org/officeDocument/2006/relationships/hyperlink" Target="http://www.math.kit.edu/lehre/page/classes/en" TargetMode="External"/><Relationship Id="rId59" Type="http://schemas.openxmlformats.org/officeDocument/2006/relationships/printerSettings" Target="../printerSettings/printerSettings7.bin"/><Relationship Id="rId20"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41" Type="http://schemas.openxmlformats.org/officeDocument/2006/relationships/hyperlink" Target="https://www.uni-mannheim.de/en/academics/coming-to-mannheim/exchange-students/courses/course-catalog-fall-2018/business-informatics-and-mathematics-in-business-and-economics-all/" TargetMode="External"/><Relationship Id="rId54" Type="http://schemas.openxmlformats.org/officeDocument/2006/relationships/hyperlink" Target="https://studip.uni-halle.de/plugins.php/vorlesungsverzeichnisplugin/show/index/sem/9751c750f7ff367007d19ab83720261a"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s://www.tuwien.ac.at/en/" TargetMode="External"/><Relationship Id="rId15" Type="http://schemas.openxmlformats.org/officeDocument/2006/relationships/hyperlink" Target="https://www.ru.nl/prospectus/science/exchange/vm/courses-exchange-students-offered/molecular-sciences/" TargetMode="External"/><Relationship Id="rId23" Type="http://schemas.openxmlformats.org/officeDocument/2006/relationships/hyperlink" Target="https://osiris.utwente.nl/student/OnderwijsCatalogusZoekCursus.do" TargetMode="External"/><Relationship Id="rId28" Type="http://schemas.openxmlformats.org/officeDocument/2006/relationships/hyperlink" Target="https://studip.uni-halle.de/plugins.php/vorlesungsverzeichnisplugin/show/index/sem/9751c750f7ff367007d19ab83720261a" TargetMode="External"/><Relationship Id="rId36" Type="http://schemas.openxmlformats.org/officeDocument/2006/relationships/hyperlink" Target="https://www.rie.shizuoka.ac.jp/?en" TargetMode="External"/><Relationship Id="rId49" Type="http://schemas.openxmlformats.org/officeDocument/2006/relationships/hyperlink" Target="https://studip.uni-halle.de/plugins.php/vorlesungsverzeichnisplugin/show/index/sem/9751c750f7ff367007d19ab83720261a" TargetMode="External"/><Relationship Id="rId57" Type="http://schemas.openxmlformats.org/officeDocument/2006/relationships/hyperlink" Target="http://www.sci.muni.cz/cz/Courses-in-English/Autumn-2018" TargetMode="External"/><Relationship Id="rId10"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31" Type="http://schemas.openxmlformats.org/officeDocument/2006/relationships/hyperlink" Target="https://www.northumbria.ac.uk/international/incoming-students/" TargetMode="External"/><Relationship Id="rId44" Type="http://schemas.openxmlformats.org/officeDocument/2006/relationships/hyperlink" Target="https://stars.bilkent.edu.tr/homepage/courses.php?DEPT=MATH" TargetMode="External"/><Relationship Id="rId52" Type="http://schemas.openxmlformats.org/officeDocument/2006/relationships/hyperlink" Target="https://www.sdu.dk/en/uddannelse/exchange_programmes/exch_prog_in_natural_science/Udbudte_fa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lunduniversity.lu.se/"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tu-berlin.de/menue/home/parameter/en/" TargetMode="External"/><Relationship Id="rId84" Type="http://schemas.openxmlformats.org/officeDocument/2006/relationships/hyperlink" Target="http://www.unic.ac.cy/" TargetMode="External"/><Relationship Id="rId138" Type="http://schemas.openxmlformats.org/officeDocument/2006/relationships/hyperlink" Target="https://www.uniza.sk/menu/inc.php?ver=en" TargetMode="External"/><Relationship Id="rId159" Type="http://schemas.openxmlformats.org/officeDocument/2006/relationships/hyperlink" Target="http://www.dtu.dk/english" TargetMode="External"/><Relationship Id="rId107" Type="http://schemas.openxmlformats.org/officeDocument/2006/relationships/hyperlink" Target="http://www.emce.tuwien.ac.at/en/index.htm"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kit.edu/english/index.php" TargetMode="External"/><Relationship Id="rId128" Type="http://schemas.openxmlformats.org/officeDocument/2006/relationships/hyperlink" Target="https://www.uniza.sk/menu/inc.php?ver=en" TargetMode="External"/><Relationship Id="rId149" Type="http://schemas.openxmlformats.org/officeDocument/2006/relationships/hyperlink" Target="https://www.oth-regensburg.de/international/incoming-students.html" TargetMode="External"/><Relationship Id="rId5" Type="http://schemas.openxmlformats.org/officeDocument/2006/relationships/hyperlink" Target="http://www.upatras.gr/el/ects" TargetMode="External"/><Relationship Id="rId95" Type="http://schemas.openxmlformats.org/officeDocument/2006/relationships/hyperlink" Target="http://www.zut.edu.pl/eng/home/news/current-news.html" TargetMode="External"/><Relationship Id="rId160" Type="http://schemas.openxmlformats.org/officeDocument/2006/relationships/hyperlink" Target="http://www.elektrotechnik.rwth-aachen.de/cms/Elektrotechnik-und-Informationstechnik/Studium/Master-Studiengaenge/~xrj/Master-of-Science/lidx/1/"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sdu.dk/en/" TargetMode="External"/><Relationship Id="rId118" Type="http://schemas.openxmlformats.org/officeDocument/2006/relationships/hyperlink" Target="https://www.uniza.sk/menu/inc.php?ver=en" TargetMode="External"/><Relationship Id="rId139" Type="http://schemas.openxmlformats.org/officeDocument/2006/relationships/hyperlink" Target="http://www.selcuk.edu.tr/Sayfa.aspx?birim=325&amp;dt=2" TargetMode="External"/><Relationship Id="rId85" Type="http://schemas.openxmlformats.org/officeDocument/2006/relationships/hyperlink" Target="http://www.fh-bingen.de/startseite.html" TargetMode="External"/><Relationship Id="rId150" Type="http://schemas.openxmlformats.org/officeDocument/2006/relationships/hyperlink" Target="https://www.oth-regensburg.de/international/incoming-students.html" TargetMode="External"/><Relationship Id="rId12" Type="http://schemas.openxmlformats.org/officeDocument/2006/relationships/hyperlink" Target="http://international.marmara.edu.tr/student-forms/" TargetMode="External"/><Relationship Id="rId17" Type="http://schemas.openxmlformats.org/officeDocument/2006/relationships/hyperlink" Target="http://erasmus.itu.edu.tr/en/student-mobility/ka-103-(program-countries)/incoming-ka103/academic-information" TargetMode="External"/><Relationship Id="rId33" Type="http://schemas.openxmlformats.org/officeDocument/2006/relationships/hyperlink" Target="http://mobility.ftn.uns.ac.rs/en/?page_id=157" TargetMode="External"/><Relationship Id="rId38" Type="http://schemas.openxmlformats.org/officeDocument/2006/relationships/hyperlink" Target="http://mobility.ftn.uns.ac.rs/en/?page_id=157" TargetMode="External"/><Relationship Id="rId59" Type="http://schemas.openxmlformats.org/officeDocument/2006/relationships/hyperlink" Target="http://www.lunduniversity.lu.se/" TargetMode="External"/><Relationship Id="rId103" Type="http://schemas.openxmlformats.org/officeDocument/2006/relationships/hyperlink" Target="http://www.emce.tuwien.ac.at/en/index.htm" TargetMode="External"/><Relationship Id="rId108" Type="http://schemas.openxmlformats.org/officeDocument/2006/relationships/hyperlink" Target="http://www.tu-berlin.de/menue/home/parameter/en/" TargetMode="External"/><Relationship Id="rId124" Type="http://schemas.openxmlformats.org/officeDocument/2006/relationships/hyperlink" Target="http://erasmus.teithe.gr/index_en.html" TargetMode="External"/><Relationship Id="rId129" Type="http://schemas.openxmlformats.org/officeDocument/2006/relationships/hyperlink" Target="http://www.emce.tuwien.ac.at/en/index.htm" TargetMode="External"/><Relationship Id="rId54" Type="http://schemas.openxmlformats.org/officeDocument/2006/relationships/hyperlink" Target="http://www.lunduniversity.lu.se/" TargetMode="External"/><Relationship Id="rId70" Type="http://schemas.openxmlformats.org/officeDocument/2006/relationships/hyperlink" Target="http://www.selcuk.edu.tr/Sayfa.aspx?birim=325&amp;dt=2" TargetMode="External"/><Relationship Id="rId75" Type="http://schemas.openxmlformats.org/officeDocument/2006/relationships/hyperlink" Target="https://www.hs-schmalkalden.de/en.html" TargetMode="External"/><Relationship Id="rId91" Type="http://schemas.openxmlformats.org/officeDocument/2006/relationships/hyperlink" Target="http://www.dtu.dk/english" TargetMode="External"/><Relationship Id="rId96" Type="http://schemas.openxmlformats.org/officeDocument/2006/relationships/hyperlink" Target="http://www.lunduniversity.lu.se/" TargetMode="External"/><Relationship Id="rId140" Type="http://schemas.openxmlformats.org/officeDocument/2006/relationships/hyperlink" Target="http://www.emce.tuwien.ac.at/en/index.htm" TargetMode="External"/><Relationship Id="rId145" Type="http://schemas.openxmlformats.org/officeDocument/2006/relationships/hyperlink" Target="https://www.oth-regensburg.de/international/incoming-students.html" TargetMode="External"/><Relationship Id="rId161" Type="http://schemas.openxmlformats.org/officeDocument/2006/relationships/hyperlink" Target="http://www.elektrotechnik.rwth-aachen.de/cms/Elektrotechnik-und-Informationstechnik/Studium/Master-Studiengaenge/~xrj/Master-of-Science/lidx/1/"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agh.edu.pl/en" TargetMode="External"/><Relationship Id="rId119" Type="http://schemas.openxmlformats.org/officeDocument/2006/relationships/hyperlink" Target="http://www.emce.tuwien.ac.at/en/index.htm" TargetMode="External"/><Relationship Id="rId44" Type="http://schemas.openxmlformats.org/officeDocument/2006/relationships/hyperlink" Target="http://www.emce.tuwien.ac.at/en/index.htm" TargetMode="External"/><Relationship Id="rId60" Type="http://schemas.openxmlformats.org/officeDocument/2006/relationships/hyperlink" Target="https://www.uniza.sk/menu/inc.php?ver=en" TargetMode="External"/><Relationship Id="rId65" Type="http://schemas.openxmlformats.org/officeDocument/2006/relationships/hyperlink" Target="http://www.univ-angers.fr/en/index.html" TargetMode="External"/><Relationship Id="rId81" Type="http://schemas.openxmlformats.org/officeDocument/2006/relationships/hyperlink" Target="http://www.lunduniversity.lu.se/" TargetMode="External"/><Relationship Id="rId86" Type="http://schemas.openxmlformats.org/officeDocument/2006/relationships/hyperlink" Target="http://www.fh-stralsund.de/fh_stralsund/powerslave,id,224,nodeid,.html" TargetMode="External"/><Relationship Id="rId130" Type="http://schemas.openxmlformats.org/officeDocument/2006/relationships/hyperlink" Target="http://www.feec.vutbr.cz/studium/stud_en_llp/index.php.en" TargetMode="External"/><Relationship Id="rId135" Type="http://schemas.openxmlformats.org/officeDocument/2006/relationships/hyperlink" Target="https://eng.fesb.unist.hr/" TargetMode="External"/><Relationship Id="rId151" Type="http://schemas.openxmlformats.org/officeDocument/2006/relationships/hyperlink" Target="https://www.oth-regensburg.de/international/incoming-students.html" TargetMode="External"/><Relationship Id="rId156" Type="http://schemas.openxmlformats.org/officeDocument/2006/relationships/hyperlink" Target="https://obs.iste.edu.tr/oibs/bologna/"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fh-stralsund.de/fh_stralsund/powerslave,id,224,nodeid,.html"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s://www.uniza.sk/menu/inc.php?ver=en" TargetMode="External"/><Relationship Id="rId76" Type="http://schemas.openxmlformats.org/officeDocument/2006/relationships/hyperlink" Target="http://www.hochschule-rhein-waal.de/en" TargetMode="External"/><Relationship Id="rId97" Type="http://schemas.openxmlformats.org/officeDocument/2006/relationships/hyperlink" Target="http://www.emce.tuwien.ac.at/en/index.htm" TargetMode="External"/><Relationship Id="rId104" Type="http://schemas.openxmlformats.org/officeDocument/2006/relationships/hyperlink" Target="http://www.dtu.dk/english" TargetMode="External"/><Relationship Id="rId120" Type="http://schemas.openxmlformats.org/officeDocument/2006/relationships/hyperlink" Target="http://www.tu-berlin.de/menue/home/parameter/en/" TargetMode="External"/><Relationship Id="rId125" Type="http://schemas.openxmlformats.org/officeDocument/2006/relationships/hyperlink" Target="http://pg.edu.pl/international/news" TargetMode="External"/><Relationship Id="rId141" Type="http://schemas.openxmlformats.org/officeDocument/2006/relationships/hyperlink" Target="http://www.tu-berlin.de/menue/home/parameter/en/" TargetMode="External"/><Relationship Id="rId146" Type="http://schemas.openxmlformats.org/officeDocument/2006/relationships/hyperlink" Target="https://www.oth-regensburg.de/international/incoming-students.html" TargetMode="External"/><Relationship Id="rId7" Type="http://schemas.openxmlformats.org/officeDocument/2006/relationships/hyperlink" Target="http://www.upatras.gr/el/ects" TargetMode="External"/><Relationship Id="rId71" Type="http://schemas.openxmlformats.org/officeDocument/2006/relationships/hyperlink" Target="http://www.emce.tuwien.ac.at/en/index.htm" TargetMode="External"/><Relationship Id="rId92" Type="http://schemas.openxmlformats.org/officeDocument/2006/relationships/hyperlink" Target="http://www.sdu.dk/en/" TargetMode="External"/><Relationship Id="rId162" Type="http://schemas.openxmlformats.org/officeDocument/2006/relationships/hyperlink" Target="http://www.elektrotechnik.rwth-aachen.de/cms/Elektrotechnik-und-Informationstechnik/Studium/Master-Studiengaenge/~xrj/Master-of-Science/lidx/1/"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pb.edu.pl/en/" TargetMode="External"/><Relationship Id="rId87" Type="http://schemas.openxmlformats.org/officeDocument/2006/relationships/hyperlink" Target="http://www.dtu.dk/english" TargetMode="External"/><Relationship Id="rId110" Type="http://schemas.openxmlformats.org/officeDocument/2006/relationships/hyperlink" Target="http://www.sdu.dk/en/" TargetMode="External"/><Relationship Id="rId115" Type="http://schemas.openxmlformats.org/officeDocument/2006/relationships/hyperlink" Target="http://www.zut.edu.pl/eng/home/news/current-news.html" TargetMode="External"/><Relationship Id="rId131" Type="http://schemas.openxmlformats.org/officeDocument/2006/relationships/hyperlink" Target="http://www.tu-berlin.de/menue/home/parameter/en/" TargetMode="External"/><Relationship Id="rId136" Type="http://schemas.openxmlformats.org/officeDocument/2006/relationships/hyperlink" Target="http://pb.edu.pl/en/" TargetMode="External"/><Relationship Id="rId157" Type="http://schemas.openxmlformats.org/officeDocument/2006/relationships/hyperlink" Target="https://obs.iste.edu.tr/oibs/bologna/" TargetMode="External"/><Relationship Id="rId61" Type="http://schemas.openxmlformats.org/officeDocument/2006/relationships/hyperlink" Target="http://www.emce.tuwien.ac.at/en/index.htm" TargetMode="External"/><Relationship Id="rId82" Type="http://schemas.openxmlformats.org/officeDocument/2006/relationships/hyperlink" Target="https://www.uniza.sk/menu/inc.php?ver=en" TargetMode="External"/><Relationship Id="rId152" Type="http://schemas.openxmlformats.org/officeDocument/2006/relationships/hyperlink" Target="https://www.oth-regensburg.de/international/incoming-students.html"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www.emce.tuwien.ac.at/en/index.htm" TargetMode="External"/><Relationship Id="rId77" Type="http://schemas.openxmlformats.org/officeDocument/2006/relationships/hyperlink" Target="http://www.dtu.dk/english" TargetMode="External"/><Relationship Id="rId100" Type="http://schemas.openxmlformats.org/officeDocument/2006/relationships/hyperlink" Target="http://pg.edu.pl/international/news" TargetMode="External"/><Relationship Id="rId105" Type="http://schemas.openxmlformats.org/officeDocument/2006/relationships/hyperlink" Target="http://www.lunduniversity.lu.se/" TargetMode="External"/><Relationship Id="rId126" Type="http://schemas.openxmlformats.org/officeDocument/2006/relationships/hyperlink" Target="http://www.zut.edu.pl/eng/home/news/current-news.html" TargetMode="External"/><Relationship Id="rId147" Type="http://schemas.openxmlformats.org/officeDocument/2006/relationships/hyperlink" Target="https://www.oth-regensburg.de/international/incoming-students.html"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tu-berlin.de/menue/home/parameter/en/" TargetMode="External"/><Relationship Id="rId93" Type="http://schemas.openxmlformats.org/officeDocument/2006/relationships/hyperlink" Target="https://www.ehu.eus/en/web/politeknikoa/home" TargetMode="External"/><Relationship Id="rId98" Type="http://schemas.openxmlformats.org/officeDocument/2006/relationships/hyperlink" Target="http://www.kit.edu/english/index.php" TargetMode="External"/><Relationship Id="rId121" Type="http://schemas.openxmlformats.org/officeDocument/2006/relationships/hyperlink" Target="http://www.kit.edu/english/index.php" TargetMode="External"/><Relationship Id="rId142" Type="http://schemas.openxmlformats.org/officeDocument/2006/relationships/hyperlink" Target="http://www.sdu.dk/en/" TargetMode="External"/><Relationship Id="rId163" Type="http://schemas.openxmlformats.org/officeDocument/2006/relationships/hyperlink" Target="http://ies.zust.edu.cn/en/Distinctive_Programs/Advanced_Students_Credits_Exchange_Pragrams.htm"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zut.edu.pl/eng/home/news/current-news.html" TargetMode="External"/><Relationship Id="rId116" Type="http://schemas.openxmlformats.org/officeDocument/2006/relationships/hyperlink" Target="http://www.aalto.fi/en/" TargetMode="External"/><Relationship Id="rId137" Type="http://schemas.openxmlformats.org/officeDocument/2006/relationships/hyperlink" Target="http://www.lunduniversity.lu.se/" TargetMode="External"/><Relationship Id="rId158" Type="http://schemas.openxmlformats.org/officeDocument/2006/relationships/hyperlink" Target="http://www.elektrotechnik.rwth-aachen.de/cms/Elektrotechnik-und-Informationstechnik/Studium/Master-Studiengaenge/~xrj/Master-of-Science/lidx/1/"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www.unic.ac.cy/" TargetMode="External"/><Relationship Id="rId83" Type="http://schemas.openxmlformats.org/officeDocument/2006/relationships/hyperlink" Target="http://www.selcuk.edu.tr/Sayfa.aspx?birim=325&amp;dt=2" TargetMode="External"/><Relationship Id="rId88" Type="http://schemas.openxmlformats.org/officeDocument/2006/relationships/hyperlink" Target="http://www.sdu.dk/en/" TargetMode="External"/><Relationship Id="rId111" Type="http://schemas.openxmlformats.org/officeDocument/2006/relationships/hyperlink" Target="http://en.umh.es/" TargetMode="External"/><Relationship Id="rId132" Type="http://schemas.openxmlformats.org/officeDocument/2006/relationships/hyperlink" Target="http://www.fh-stralsund.de/fh_stralsund/powerslave,id,224,nodeid,.html" TargetMode="External"/><Relationship Id="rId153" Type="http://schemas.openxmlformats.org/officeDocument/2006/relationships/hyperlink" Target="https://obs.iste.edu.tr/oibs/bologna/"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tu-berlin.de/menue/home/parameter/en/" TargetMode="External"/><Relationship Id="rId106" Type="http://schemas.openxmlformats.org/officeDocument/2006/relationships/hyperlink" Target="https://www.uniza.sk/menu/inc.php?ver=en" TargetMode="External"/><Relationship Id="rId127" Type="http://schemas.openxmlformats.org/officeDocument/2006/relationships/hyperlink" Target="http://www.lunduniversity.lu.se/"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fh-bingen.de/startseite.html" TargetMode="External"/><Relationship Id="rId78" Type="http://schemas.openxmlformats.org/officeDocument/2006/relationships/hyperlink" Target="https://www.ehu.eus/en/web/politeknikoa/home" TargetMode="External"/><Relationship Id="rId94" Type="http://schemas.openxmlformats.org/officeDocument/2006/relationships/hyperlink" Target="http://estudiaencartagena.upct.es/international/english/start/" TargetMode="External"/><Relationship Id="rId99" Type="http://schemas.openxmlformats.org/officeDocument/2006/relationships/hyperlink" Target="http://www.dtu.dk/english" TargetMode="External"/><Relationship Id="rId101" Type="http://schemas.openxmlformats.org/officeDocument/2006/relationships/hyperlink" Target="http://www.zut.edu.pl/eng/home/news/current-news.html" TargetMode="External"/><Relationship Id="rId122" Type="http://schemas.openxmlformats.org/officeDocument/2006/relationships/hyperlink" Target="http://www.dtu.dk/english" TargetMode="External"/><Relationship Id="rId143" Type="http://schemas.openxmlformats.org/officeDocument/2006/relationships/hyperlink" Target="https://www.uniza.sk/menu/inc.php?ver=en" TargetMode="External"/><Relationship Id="rId148" Type="http://schemas.openxmlformats.org/officeDocument/2006/relationships/hyperlink" Target="https://www.oth-regensburg.de/international/incoming-students.html" TargetMode="External"/><Relationship Id="rId164" Type="http://schemas.openxmlformats.org/officeDocument/2006/relationships/printerSettings" Target="../printerSettings/printerSettings8.bin"/><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www.lunduniversity.lu.se/" TargetMode="External"/><Relationship Id="rId89" Type="http://schemas.openxmlformats.org/officeDocument/2006/relationships/hyperlink" Target="http://www.emce.tuwien.ac.at/en/index.htm" TargetMode="External"/><Relationship Id="rId112" Type="http://schemas.openxmlformats.org/officeDocument/2006/relationships/hyperlink" Target="http://pb.edu.pl/en/" TargetMode="External"/><Relationship Id="rId133" Type="http://schemas.openxmlformats.org/officeDocument/2006/relationships/hyperlink" Target="http://www.dtu.dk/english" TargetMode="External"/><Relationship Id="rId154" Type="http://schemas.openxmlformats.org/officeDocument/2006/relationships/hyperlink" Target="https://obs.iste.edu.tr/oibs/bologna/"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dtu.dk/english" TargetMode="External"/><Relationship Id="rId79" Type="http://schemas.openxmlformats.org/officeDocument/2006/relationships/hyperlink" Target="http://pg.edu.pl/international/news" TargetMode="External"/><Relationship Id="rId102" Type="http://schemas.openxmlformats.org/officeDocument/2006/relationships/hyperlink" Target="https://www.uniza.sk/menu/inc.php?ver=en" TargetMode="External"/><Relationship Id="rId123" Type="http://schemas.openxmlformats.org/officeDocument/2006/relationships/hyperlink" Target="http://www.sdu.dk/en/" TargetMode="External"/><Relationship Id="rId144" Type="http://schemas.openxmlformats.org/officeDocument/2006/relationships/hyperlink" Target="http://en.umh.es/" TargetMode="External"/><Relationship Id="rId90" Type="http://schemas.openxmlformats.org/officeDocument/2006/relationships/hyperlink" Target="http://www.fh-bingen.de/startseite.html"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s://www.uniza.sk/menu/inc.php?ver=en" TargetMode="External"/><Relationship Id="rId113" Type="http://schemas.openxmlformats.org/officeDocument/2006/relationships/hyperlink" Target="http://pg.edu.pl/international/news" TargetMode="External"/><Relationship Id="rId134" Type="http://schemas.openxmlformats.org/officeDocument/2006/relationships/hyperlink" Target="http://www.sdu.dk/en/" TargetMode="External"/><Relationship Id="rId80" Type="http://schemas.openxmlformats.org/officeDocument/2006/relationships/hyperlink" Target="http://www.zut.edu.pl/eng/home/news/current-news.html" TargetMode="External"/><Relationship Id="rId155" Type="http://schemas.openxmlformats.org/officeDocument/2006/relationships/hyperlink" Target="https://obs.iste.edu.tr/oibs/bologna/"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34" Type="http://schemas.openxmlformats.org/officeDocument/2006/relationships/hyperlink" Target="https://www.hacettepe.edu.tr/english/" TargetMode="External"/><Relationship Id="rId42" Type="http://schemas.openxmlformats.org/officeDocument/2006/relationships/hyperlink" Target="http://www.utp.edu.pl/en/" TargetMode="External"/><Relationship Id="rId47" Type="http://schemas.openxmlformats.org/officeDocument/2006/relationships/hyperlink" Target="http://www.utp.edu.pl/en/" TargetMode="External"/><Relationship Id="rId50" Type="http://schemas.openxmlformats.org/officeDocument/2006/relationships/hyperlink" Target="http://obs.ktu.edu.tr/en" TargetMode="External"/><Relationship Id="rId55" Type="http://schemas.openxmlformats.org/officeDocument/2006/relationships/hyperlink" Target="https://www.oia.ntust.edu.tw/files/14-1017-60776,r1017-1.php?Lang=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printerSettings" Target="../printerSettings/printerSettings9.bin"/><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tp.edu.pl/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www.stuba.sk/english.html?page_id=132" TargetMode="External"/><Relationship Id="rId37" Type="http://schemas.openxmlformats.org/officeDocument/2006/relationships/hyperlink" Target="http://vutbr.cz/en"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vutbr.cz/en" TargetMode="External"/><Relationship Id="rId53" Type="http://schemas.openxmlformats.org/officeDocument/2006/relationships/hyperlink" Target="http://www.utp.edu.pl/en/" TargetMode="External"/><Relationship Id="rId58" Type="http://schemas.openxmlformats.org/officeDocument/2006/relationships/hyperlink" Target="https://www.oia.ntust.edu.tw/files/14-1017-60776,r1017-1.php?Lang=en" TargetMode="External"/><Relationship Id="rId66" Type="http://schemas.openxmlformats.org/officeDocument/2006/relationships/hyperlink" Target="https://www.oia.ntust.edu.tw/files/14-1017-60776,r1017-1.php?Lang=en" TargetMode="External"/><Relationship Id="rId5" Type="http://schemas.openxmlformats.org/officeDocument/2006/relationships/hyperlink" Target="http://www.ensiacet.fr/" TargetMode="External"/><Relationship Id="rId61" Type="http://schemas.openxmlformats.org/officeDocument/2006/relationships/hyperlink" Target="https://www.fh-ooe.at/en/international/incomings/course-catalogu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bs.ktu.edu.tr/en" TargetMode="External"/><Relationship Id="rId35" Type="http://schemas.openxmlformats.org/officeDocument/2006/relationships/hyperlink" Target="http://www.ugent.be/en" TargetMode="External"/><Relationship Id="rId43" Type="http://schemas.openxmlformats.org/officeDocument/2006/relationships/hyperlink" Target="http://www.univie.ac.at/en/home/" TargetMode="External"/><Relationship Id="rId48" Type="http://schemas.openxmlformats.org/officeDocument/2006/relationships/hyperlink" Target="http://lnu.se/?l=en" TargetMode="External"/><Relationship Id="rId56" Type="http://schemas.openxmlformats.org/officeDocument/2006/relationships/hyperlink" Target="http://www.uef.fi/en/home" TargetMode="External"/><Relationship Id="rId64" Type="http://schemas.openxmlformats.org/officeDocument/2006/relationships/hyperlink" Target="https://www.international.tum.de/en/coming-to-tum/exchangestudents/erasmus/" TargetMode="External"/><Relationship Id="rId8" Type="http://schemas.openxmlformats.org/officeDocument/2006/relationships/hyperlink" Target="http://www.upct.es/" TargetMode="External"/><Relationship Id="rId51" Type="http://schemas.openxmlformats.org/officeDocument/2006/relationships/hyperlink" Target="https://www.oia.ntust.edu.tw/files/14-1017-60776,r1017-1.php?Lang=en"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s://www.oia.ntust.edu.tw/files/14-1017-60776,r1017-1.php?Lang=en" TargetMode="External"/><Relationship Id="rId38" Type="http://schemas.openxmlformats.org/officeDocument/2006/relationships/hyperlink" Target="http://www.utp.edu.pl/en/" TargetMode="External"/><Relationship Id="rId46" Type="http://schemas.openxmlformats.org/officeDocument/2006/relationships/hyperlink" Target="http://www.upol.cz/en/" TargetMode="External"/><Relationship Id="rId59" Type="http://schemas.openxmlformats.org/officeDocument/2006/relationships/hyperlink" Target="https://jogustine.uni-mainz.de/scripts/mgrqispi.dll?APPNAME=CampusNet&amp;PRGNAME=EXTERNALPAGES&amp;ARGUMENTS=-N000000000000002,-N000848,-A00%5Fvorlesungen%5Fen" TargetMode="External"/><Relationship Id="rId67" Type="http://schemas.openxmlformats.org/officeDocument/2006/relationships/hyperlink" Target="http://oga.nthu.edu.tw/web.page/detail/sn/21/lang/en"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www.ecole-eme.fr/en/" TargetMode="External"/><Relationship Id="rId54" Type="http://schemas.openxmlformats.org/officeDocument/2006/relationships/hyperlink" Target="http://www.stuba.sk/english.html?page_id=132" TargetMode="External"/><Relationship Id="rId62" Type="http://schemas.openxmlformats.org/officeDocument/2006/relationships/hyperlink" Target="https://www.international.tum.de/en/coming-to-tum/exchangestudents/erasmus/" TargetMode="External"/><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www.upol.cz/en/" TargetMode="External"/><Relationship Id="rId36" Type="http://schemas.openxmlformats.org/officeDocument/2006/relationships/hyperlink" Target="http://www.vscht.cz/homepage/english/main" TargetMode="External"/><Relationship Id="rId49" Type="http://schemas.openxmlformats.org/officeDocument/2006/relationships/hyperlink" Target="http://www.stuba.sk/english.html?page_id=132" TargetMode="External"/><Relationship Id="rId57" Type="http://schemas.openxmlformats.org/officeDocument/2006/relationships/hyperlink" Target="http://lnu.se/?l=en" TargetMode="External"/><Relationship Id="rId10" Type="http://schemas.openxmlformats.org/officeDocument/2006/relationships/hyperlink" Target="https://www.univ-st-etienne.fr/" TargetMode="External"/><Relationship Id="rId31" Type="http://schemas.openxmlformats.org/officeDocument/2006/relationships/hyperlink" Target="https://www.oia.ntust.edu.tw/files/14-1017-60776,r1017-1.php?Lang=en" TargetMode="External"/><Relationship Id="rId44" Type="http://schemas.openxmlformats.org/officeDocument/2006/relationships/hyperlink" Target="http://www.ugent.be/en" TargetMode="External"/><Relationship Id="rId52" Type="http://schemas.openxmlformats.org/officeDocument/2006/relationships/hyperlink" Target="http://www.etseib.upc.edu/" TargetMode="External"/><Relationship Id="rId60" Type="http://schemas.openxmlformats.org/officeDocument/2006/relationships/hyperlink" Target="https://www.fh-ooe.at/en/international/incomings/course-catalogue/" TargetMode="External"/><Relationship Id="rId65" Type="http://schemas.openxmlformats.org/officeDocument/2006/relationships/hyperlink" Target="https://www.th-koeln.de/mam/downloads/deutsch/studium/studiengaenge/f11/angewandte_chemie/module_catalog_applied_chemistry_-_courses_in_english.pdf"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obs.ktu.edu.t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H2" sqref="H2:L3"/>
    </sheetView>
  </sheetViews>
  <sheetFormatPr defaultRowHeight="15" x14ac:dyDescent="0.25"/>
  <sheetData>
    <row r="2" spans="1:19" ht="15.75" x14ac:dyDescent="0.25">
      <c r="B2" s="307" t="s">
        <v>245</v>
      </c>
      <c r="C2" s="307"/>
      <c r="D2" s="307"/>
      <c r="E2" s="307"/>
      <c r="F2" s="307"/>
      <c r="G2" s="55"/>
      <c r="H2" s="307" t="s">
        <v>246</v>
      </c>
      <c r="I2" s="307"/>
      <c r="J2" s="307"/>
      <c r="K2" s="307"/>
      <c r="L2" s="307"/>
      <c r="M2" s="55"/>
      <c r="N2" s="307" t="s">
        <v>247</v>
      </c>
      <c r="O2" s="307"/>
      <c r="P2" s="307"/>
      <c r="Q2" s="307"/>
      <c r="R2" s="307"/>
    </row>
    <row r="3" spans="1:19" ht="15.75" x14ac:dyDescent="0.25">
      <c r="B3" s="307"/>
      <c r="C3" s="307"/>
      <c r="D3" s="307"/>
      <c r="E3" s="307"/>
      <c r="F3" s="307"/>
      <c r="G3" s="55"/>
      <c r="H3" s="307"/>
      <c r="I3" s="307"/>
      <c r="J3" s="307"/>
      <c r="K3" s="307"/>
      <c r="L3" s="307"/>
      <c r="M3" s="55"/>
      <c r="N3" s="307"/>
      <c r="O3" s="307"/>
      <c r="P3" s="307"/>
      <c r="Q3" s="307"/>
      <c r="R3" s="307"/>
    </row>
    <row r="4" spans="1:19" ht="15.75" x14ac:dyDescent="0.25">
      <c r="B4" s="55"/>
      <c r="C4" s="55"/>
      <c r="D4" s="55"/>
      <c r="E4" s="55"/>
      <c r="F4" s="55"/>
      <c r="G4" s="55"/>
      <c r="H4" s="55"/>
      <c r="I4" s="55"/>
      <c r="J4" s="55"/>
      <c r="K4" s="55"/>
      <c r="L4" s="55"/>
      <c r="M4" s="55"/>
      <c r="N4" s="55"/>
      <c r="O4" s="55"/>
      <c r="P4" s="55"/>
      <c r="Q4" s="55"/>
      <c r="R4" s="55"/>
    </row>
    <row r="5" spans="1:19" ht="15.75" x14ac:dyDescent="0.25">
      <c r="B5" s="55"/>
      <c r="C5" s="55"/>
      <c r="D5" s="55"/>
      <c r="E5" s="55"/>
      <c r="F5" s="55"/>
      <c r="G5" s="55"/>
      <c r="H5" s="55"/>
      <c r="I5" s="55"/>
      <c r="J5" s="55"/>
      <c r="K5" s="55"/>
      <c r="L5" s="55"/>
      <c r="M5" s="55"/>
      <c r="N5" s="55"/>
      <c r="O5" s="55"/>
      <c r="P5" s="55"/>
      <c r="Q5" s="55"/>
      <c r="R5" s="55"/>
    </row>
    <row r="6" spans="1:19" ht="15.75" x14ac:dyDescent="0.25">
      <c r="B6" s="307" t="s">
        <v>248</v>
      </c>
      <c r="C6" s="307"/>
      <c r="D6" s="307"/>
      <c r="E6" s="307"/>
      <c r="F6" s="307"/>
      <c r="G6" s="55"/>
      <c r="H6" s="307" t="s">
        <v>249</v>
      </c>
      <c r="I6" s="307"/>
      <c r="J6" s="307"/>
      <c r="K6" s="307"/>
      <c r="L6" s="307"/>
      <c r="M6" s="55"/>
      <c r="N6" s="307" t="s">
        <v>250</v>
      </c>
      <c r="O6" s="307"/>
      <c r="P6" s="307"/>
      <c r="Q6" s="307"/>
      <c r="R6" s="307"/>
    </row>
    <row r="7" spans="1:19" ht="15.75" x14ac:dyDescent="0.25">
      <c r="B7" s="307"/>
      <c r="C7" s="307"/>
      <c r="D7" s="307"/>
      <c r="E7" s="307"/>
      <c r="F7" s="307"/>
      <c r="G7" s="55"/>
      <c r="H7" s="307"/>
      <c r="I7" s="307"/>
      <c r="J7" s="307"/>
      <c r="K7" s="307"/>
      <c r="L7" s="307"/>
      <c r="M7" s="55"/>
      <c r="N7" s="307"/>
      <c r="O7" s="307"/>
      <c r="P7" s="307"/>
      <c r="Q7" s="307"/>
      <c r="R7" s="307"/>
    </row>
    <row r="8" spans="1:19" ht="15.75" x14ac:dyDescent="0.25">
      <c r="B8" s="55"/>
      <c r="C8" s="55"/>
      <c r="D8" s="55"/>
      <c r="E8" s="55"/>
      <c r="F8" s="55"/>
      <c r="G8" s="55"/>
      <c r="H8" s="55"/>
      <c r="I8" s="55"/>
      <c r="J8" s="55"/>
      <c r="K8" s="55"/>
      <c r="L8" s="55"/>
      <c r="M8" s="55"/>
      <c r="N8" s="55"/>
      <c r="O8" s="55"/>
      <c r="P8" s="55"/>
      <c r="Q8" s="55"/>
      <c r="R8" s="55"/>
    </row>
    <row r="9" spans="1:19" ht="15.75" x14ac:dyDescent="0.25">
      <c r="B9" s="55"/>
      <c r="C9" s="55"/>
      <c r="D9" s="55"/>
      <c r="E9" s="55"/>
      <c r="F9" s="55"/>
      <c r="G9" s="55"/>
      <c r="H9" s="55"/>
      <c r="I9" s="55"/>
      <c r="J9" s="55"/>
      <c r="K9" s="55"/>
      <c r="L9" s="55"/>
      <c r="M9" s="55"/>
      <c r="N9" s="55"/>
      <c r="O9" s="55"/>
      <c r="P9" s="55"/>
      <c r="Q9" s="55"/>
      <c r="R9" s="55"/>
    </row>
    <row r="10" spans="1:19" ht="15.75" x14ac:dyDescent="0.25">
      <c r="B10" s="307" t="s">
        <v>251</v>
      </c>
      <c r="C10" s="307"/>
      <c r="D10" s="307"/>
      <c r="E10" s="307"/>
      <c r="F10" s="307"/>
      <c r="G10" s="55"/>
      <c r="H10" s="311" t="s">
        <v>252</v>
      </c>
      <c r="I10" s="311"/>
      <c r="J10" s="311"/>
      <c r="K10" s="311"/>
      <c r="L10" s="311"/>
      <c r="M10" s="55"/>
      <c r="N10" s="307" t="s">
        <v>253</v>
      </c>
      <c r="O10" s="307"/>
      <c r="P10" s="307"/>
      <c r="Q10" s="307"/>
      <c r="R10" s="307"/>
    </row>
    <row r="11" spans="1:19" ht="15.75" x14ac:dyDescent="0.25">
      <c r="B11" s="307"/>
      <c r="C11" s="307"/>
      <c r="D11" s="307"/>
      <c r="E11" s="307"/>
      <c r="F11" s="307"/>
      <c r="G11" s="55"/>
      <c r="H11" s="311"/>
      <c r="I11" s="311"/>
      <c r="J11" s="311"/>
      <c r="K11" s="311"/>
      <c r="L11" s="311"/>
      <c r="M11" s="55"/>
      <c r="N11" s="307"/>
      <c r="O11" s="307"/>
      <c r="P11" s="307"/>
      <c r="Q11" s="307"/>
      <c r="R11" s="307"/>
    </row>
    <row r="14" spans="1:19" x14ac:dyDescent="0.25">
      <c r="A14" s="308" t="s">
        <v>434</v>
      </c>
      <c r="B14" s="308"/>
      <c r="C14" s="308"/>
      <c r="D14" s="308"/>
      <c r="E14" s="308"/>
      <c r="F14" s="308"/>
      <c r="G14" s="308"/>
      <c r="H14" s="308"/>
      <c r="I14" s="308"/>
      <c r="J14" s="308"/>
      <c r="K14" s="308"/>
      <c r="L14" s="308"/>
      <c r="M14" s="308"/>
      <c r="N14" s="308"/>
      <c r="O14" s="308"/>
      <c r="P14" s="308"/>
      <c r="Q14" s="308"/>
      <c r="R14" s="308"/>
      <c r="S14" s="308"/>
    </row>
    <row r="15" spans="1:19" ht="18" customHeight="1" x14ac:dyDescent="0.25">
      <c r="A15" s="308"/>
      <c r="B15" s="308"/>
      <c r="C15" s="308"/>
      <c r="D15" s="308"/>
      <c r="E15" s="308"/>
      <c r="F15" s="308"/>
      <c r="G15" s="308"/>
      <c r="H15" s="308"/>
      <c r="I15" s="308"/>
      <c r="J15" s="308"/>
      <c r="K15" s="308"/>
      <c r="L15" s="308"/>
      <c r="M15" s="308"/>
      <c r="N15" s="308"/>
      <c r="O15" s="308"/>
      <c r="P15" s="308"/>
      <c r="Q15" s="308"/>
      <c r="R15" s="308"/>
      <c r="S15" s="308"/>
    </row>
    <row r="16" spans="1:19" x14ac:dyDescent="0.25">
      <c r="A16" s="309" t="s">
        <v>1255</v>
      </c>
      <c r="B16" s="309"/>
      <c r="C16" s="309"/>
      <c r="D16" s="309"/>
      <c r="E16" s="309"/>
      <c r="F16" s="309"/>
      <c r="G16" s="309"/>
      <c r="H16" s="309"/>
      <c r="I16" s="309"/>
      <c r="J16" s="309"/>
      <c r="K16" s="309"/>
      <c r="L16" s="309"/>
      <c r="M16" s="309"/>
      <c r="N16" s="309"/>
      <c r="O16" s="309"/>
      <c r="P16" s="309"/>
      <c r="Q16" s="309"/>
      <c r="R16" s="309"/>
      <c r="S16" s="309"/>
    </row>
    <row r="17" spans="1:19" ht="22.5" customHeight="1" x14ac:dyDescent="0.25">
      <c r="A17" s="309"/>
      <c r="B17" s="309"/>
      <c r="C17" s="309"/>
      <c r="D17" s="309"/>
      <c r="E17" s="309"/>
      <c r="F17" s="309"/>
      <c r="G17" s="309"/>
      <c r="H17" s="309"/>
      <c r="I17" s="309"/>
      <c r="J17" s="309"/>
      <c r="K17" s="309"/>
      <c r="L17" s="309"/>
      <c r="M17" s="309"/>
      <c r="N17" s="309"/>
      <c r="O17" s="309"/>
      <c r="P17" s="309"/>
      <c r="Q17" s="309"/>
      <c r="R17" s="309"/>
      <c r="S17" s="309"/>
    </row>
    <row r="18" spans="1:19" x14ac:dyDescent="0.25">
      <c r="A18" s="310" t="s">
        <v>432</v>
      </c>
      <c r="B18" s="310"/>
      <c r="C18" s="310"/>
      <c r="D18" s="310"/>
      <c r="E18" s="310"/>
      <c r="F18" s="310"/>
      <c r="G18" s="310"/>
      <c r="H18" s="310"/>
      <c r="I18" s="310"/>
      <c r="J18" s="310"/>
      <c r="K18" s="310"/>
      <c r="L18" s="310"/>
      <c r="M18" s="310"/>
      <c r="N18" s="310"/>
      <c r="O18" s="310"/>
      <c r="P18" s="310"/>
      <c r="Q18" s="310"/>
      <c r="R18" s="310"/>
      <c r="S18" s="310"/>
    </row>
    <row r="19" spans="1:19" x14ac:dyDescent="0.25">
      <c r="A19" s="310"/>
      <c r="B19" s="310"/>
      <c r="C19" s="310"/>
      <c r="D19" s="310"/>
      <c r="E19" s="310"/>
      <c r="F19" s="310"/>
      <c r="G19" s="310"/>
      <c r="H19" s="310"/>
      <c r="I19" s="310"/>
      <c r="J19" s="310"/>
      <c r="K19" s="310"/>
      <c r="L19" s="310"/>
      <c r="M19" s="310"/>
      <c r="N19" s="310"/>
      <c r="O19" s="310"/>
      <c r="P19" s="310"/>
      <c r="Q19" s="310"/>
      <c r="R19" s="310"/>
      <c r="S19" s="310"/>
    </row>
    <row r="21" spans="1:19" x14ac:dyDescent="0.25">
      <c r="J21" s="62"/>
    </row>
    <row r="22" spans="1:19" x14ac:dyDescent="0.25">
      <c r="J22" s="62"/>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144" customWidth="1"/>
    <col min="2" max="2" width="27.42578125" style="144" customWidth="1"/>
    <col min="3" max="3" width="8.7109375" style="272" customWidth="1"/>
    <col min="4" max="4" width="32.28515625" style="144" customWidth="1"/>
    <col min="5" max="5" width="8" style="144" customWidth="1"/>
    <col min="6" max="6" width="13.5703125" style="144" customWidth="1"/>
    <col min="7" max="7" width="15" style="144" customWidth="1"/>
    <col min="8" max="8" width="22.140625" style="144" customWidth="1"/>
    <col min="9" max="9" width="54.5703125" style="131" customWidth="1"/>
    <col min="10" max="10" width="53.7109375" style="131" customWidth="1"/>
    <col min="11" max="16384" width="8.7109375" style="144"/>
  </cols>
  <sheetData>
    <row r="1" spans="1:10" ht="26.1" customHeight="1" x14ac:dyDescent="0.4">
      <c r="A1" s="312" t="s">
        <v>1166</v>
      </c>
      <c r="B1" s="321"/>
      <c r="C1" s="328"/>
      <c r="D1" s="321"/>
      <c r="E1" s="321"/>
      <c r="F1" s="321"/>
      <c r="G1" s="321"/>
      <c r="H1" s="321"/>
      <c r="I1" s="321"/>
      <c r="J1" s="321"/>
    </row>
    <row r="2" spans="1:10" ht="47.1" customHeight="1" x14ac:dyDescent="0.25">
      <c r="A2" s="223" t="s">
        <v>2</v>
      </c>
      <c r="B2" s="224" t="s">
        <v>0</v>
      </c>
      <c r="C2" s="269" t="s">
        <v>9</v>
      </c>
      <c r="D2" s="224" t="s">
        <v>10</v>
      </c>
      <c r="E2" s="223" t="s">
        <v>3</v>
      </c>
      <c r="F2" s="223" t="s">
        <v>4</v>
      </c>
      <c r="G2" s="223" t="s">
        <v>5</v>
      </c>
      <c r="H2" s="224" t="s">
        <v>1</v>
      </c>
      <c r="I2" s="223" t="s">
        <v>6</v>
      </c>
      <c r="J2" s="225" t="s">
        <v>7</v>
      </c>
    </row>
    <row r="3" spans="1:10" ht="24.95" customHeight="1" x14ac:dyDescent="0.3">
      <c r="A3" s="316" t="s">
        <v>1065</v>
      </c>
      <c r="B3" s="317"/>
      <c r="C3" s="317"/>
      <c r="D3" s="317"/>
      <c r="E3" s="317"/>
      <c r="F3" s="317"/>
      <c r="G3" s="317"/>
      <c r="H3" s="317"/>
      <c r="I3" s="317"/>
      <c r="J3" s="318"/>
    </row>
    <row r="4" spans="1:10" ht="24.95" customHeight="1" x14ac:dyDescent="0.25">
      <c r="A4" s="67" t="s">
        <v>599</v>
      </c>
      <c r="B4" s="67" t="s">
        <v>600</v>
      </c>
      <c r="C4" s="270" t="s">
        <v>1167</v>
      </c>
      <c r="D4" s="67" t="s">
        <v>1071</v>
      </c>
      <c r="E4" s="67" t="s">
        <v>24</v>
      </c>
      <c r="F4" s="67" t="s">
        <v>286</v>
      </c>
      <c r="G4" s="67" t="s">
        <v>341</v>
      </c>
      <c r="H4" s="67" t="s">
        <v>404</v>
      </c>
      <c r="I4" s="65" t="s">
        <v>601</v>
      </c>
      <c r="J4" s="262" t="s">
        <v>1066</v>
      </c>
    </row>
    <row r="5" spans="1:10" ht="24.95" customHeight="1" x14ac:dyDescent="0.25">
      <c r="A5" s="67" t="s">
        <v>599</v>
      </c>
      <c r="B5" s="67" t="s">
        <v>600</v>
      </c>
      <c r="C5" s="270" t="s">
        <v>1239</v>
      </c>
      <c r="D5" s="67" t="s">
        <v>1068</v>
      </c>
      <c r="E5" s="67" t="s">
        <v>24</v>
      </c>
      <c r="F5" s="67" t="s">
        <v>286</v>
      </c>
      <c r="G5" s="67" t="s">
        <v>341</v>
      </c>
      <c r="H5" s="67" t="s">
        <v>404</v>
      </c>
      <c r="I5" s="65" t="s">
        <v>601</v>
      </c>
      <c r="J5" s="262" t="s">
        <v>1066</v>
      </c>
    </row>
    <row r="6" spans="1:10" ht="24.95" customHeight="1" x14ac:dyDescent="0.25">
      <c r="A6" s="67" t="s">
        <v>127</v>
      </c>
      <c r="B6" s="67" t="s">
        <v>1067</v>
      </c>
      <c r="C6" s="93">
        <v>215</v>
      </c>
      <c r="D6" s="67" t="s">
        <v>1068</v>
      </c>
      <c r="E6" s="67" t="s">
        <v>24</v>
      </c>
      <c r="F6" s="67" t="s">
        <v>286</v>
      </c>
      <c r="G6" s="67" t="s">
        <v>84</v>
      </c>
      <c r="H6" s="100" t="s">
        <v>542</v>
      </c>
      <c r="I6" s="65" t="s">
        <v>1069</v>
      </c>
      <c r="J6" s="65"/>
    </row>
    <row r="7" spans="1:10" ht="24.95" customHeight="1" x14ac:dyDescent="0.25">
      <c r="A7" s="67" t="s">
        <v>194</v>
      </c>
      <c r="B7" s="100" t="s">
        <v>1070</v>
      </c>
      <c r="C7" s="270" t="s">
        <v>1167</v>
      </c>
      <c r="D7" s="100" t="s">
        <v>1071</v>
      </c>
      <c r="E7" s="67" t="s">
        <v>271</v>
      </c>
      <c r="F7" s="67" t="s">
        <v>229</v>
      </c>
      <c r="G7" s="67" t="s">
        <v>230</v>
      </c>
      <c r="H7" s="67" t="s">
        <v>37</v>
      </c>
      <c r="I7" s="14" t="s">
        <v>1072</v>
      </c>
      <c r="J7" s="263" t="s">
        <v>1073</v>
      </c>
    </row>
    <row r="8" spans="1:10" ht="24.95" customHeight="1" x14ac:dyDescent="0.25">
      <c r="A8" s="67" t="s">
        <v>213</v>
      </c>
      <c r="B8" s="67" t="s">
        <v>1098</v>
      </c>
      <c r="C8" s="270" t="s">
        <v>1167</v>
      </c>
      <c r="D8" s="100" t="s">
        <v>1071</v>
      </c>
      <c r="E8" s="67" t="s">
        <v>24</v>
      </c>
      <c r="F8" s="67" t="s">
        <v>238</v>
      </c>
      <c r="G8" s="264" t="s">
        <v>300</v>
      </c>
      <c r="H8" s="100" t="s">
        <v>404</v>
      </c>
      <c r="I8" s="65" t="s">
        <v>232</v>
      </c>
      <c r="J8" s="2" t="s">
        <v>1099</v>
      </c>
    </row>
    <row r="9" spans="1:10" ht="24.95" customHeight="1" x14ac:dyDescent="0.25">
      <c r="A9" s="67"/>
      <c r="B9" s="67"/>
      <c r="C9" s="270"/>
      <c r="D9" s="67"/>
      <c r="E9" s="67"/>
      <c r="F9" s="67"/>
      <c r="G9" s="67"/>
      <c r="H9" s="67"/>
      <c r="I9" s="65"/>
      <c r="J9" s="2"/>
    </row>
    <row r="10" spans="1:10" ht="45" customHeight="1" x14ac:dyDescent="0.3">
      <c r="A10" s="316" t="s">
        <v>1074</v>
      </c>
      <c r="B10" s="317"/>
      <c r="C10" s="326"/>
      <c r="D10" s="317"/>
      <c r="E10" s="317"/>
      <c r="F10" s="317"/>
      <c r="G10" s="317"/>
      <c r="H10" s="317"/>
      <c r="I10" s="317"/>
      <c r="J10" s="318"/>
    </row>
    <row r="11" spans="1:10" ht="24.95" customHeight="1" x14ac:dyDescent="0.25">
      <c r="A11" s="67" t="s">
        <v>599</v>
      </c>
      <c r="B11" s="67" t="s">
        <v>600</v>
      </c>
      <c r="C11" s="270" t="s">
        <v>1168</v>
      </c>
      <c r="D11" s="67" t="s">
        <v>1087</v>
      </c>
      <c r="E11" s="67" t="s">
        <v>24</v>
      </c>
      <c r="F11" s="67" t="s">
        <v>286</v>
      </c>
      <c r="G11" s="67" t="s">
        <v>341</v>
      </c>
      <c r="H11" s="67" t="s">
        <v>404</v>
      </c>
      <c r="I11" s="65" t="s">
        <v>601</v>
      </c>
      <c r="J11" s="262" t="s">
        <v>1066</v>
      </c>
    </row>
    <row r="12" spans="1:10" ht="24.95" customHeight="1" x14ac:dyDescent="0.25">
      <c r="A12" s="67" t="s">
        <v>188</v>
      </c>
      <c r="B12" s="67" t="s">
        <v>189</v>
      </c>
      <c r="C12" s="271" t="s">
        <v>1168</v>
      </c>
      <c r="D12" s="100" t="s">
        <v>1075</v>
      </c>
      <c r="E12" s="67" t="s">
        <v>271</v>
      </c>
      <c r="F12" s="67" t="s">
        <v>1076</v>
      </c>
      <c r="G12" s="67" t="s">
        <v>1077</v>
      </c>
      <c r="H12" s="67" t="s">
        <v>32</v>
      </c>
      <c r="I12" s="65" t="s">
        <v>1078</v>
      </c>
      <c r="J12" s="65"/>
    </row>
    <row r="13" spans="1:10" ht="24.95" customHeight="1" x14ac:dyDescent="0.25">
      <c r="A13" s="67" t="s">
        <v>194</v>
      </c>
      <c r="B13" s="100" t="s">
        <v>1079</v>
      </c>
      <c r="C13" s="271" t="s">
        <v>1168</v>
      </c>
      <c r="D13" s="100" t="s">
        <v>1075</v>
      </c>
      <c r="E13" s="67" t="s">
        <v>271</v>
      </c>
      <c r="F13" s="67" t="s">
        <v>1080</v>
      </c>
      <c r="G13" s="67" t="s">
        <v>1081</v>
      </c>
      <c r="H13" s="67" t="s">
        <v>1082</v>
      </c>
      <c r="I13" s="65" t="s">
        <v>1083</v>
      </c>
      <c r="J13" s="2" t="s">
        <v>1084</v>
      </c>
    </row>
    <row r="14" spans="1:10" ht="24.95" customHeight="1" x14ac:dyDescent="0.25">
      <c r="A14" s="67" t="s">
        <v>194</v>
      </c>
      <c r="B14" s="100" t="s">
        <v>1070</v>
      </c>
      <c r="C14" s="271" t="s">
        <v>1167</v>
      </c>
      <c r="D14" s="100" t="s">
        <v>1071</v>
      </c>
      <c r="E14" s="67" t="s">
        <v>271</v>
      </c>
      <c r="F14" s="67" t="s">
        <v>76</v>
      </c>
      <c r="G14" s="67" t="s">
        <v>40</v>
      </c>
      <c r="H14" s="67" t="s">
        <v>37</v>
      </c>
      <c r="I14" s="65" t="s">
        <v>1085</v>
      </c>
      <c r="J14" s="275" t="s">
        <v>1086</v>
      </c>
    </row>
    <row r="15" spans="1:10" ht="24.95" customHeight="1" x14ac:dyDescent="0.25">
      <c r="A15" s="67" t="s">
        <v>454</v>
      </c>
      <c r="B15" s="100" t="s">
        <v>703</v>
      </c>
      <c r="C15" s="271" t="s">
        <v>1168</v>
      </c>
      <c r="D15" s="100" t="s">
        <v>1087</v>
      </c>
      <c r="E15" s="67" t="s">
        <v>24</v>
      </c>
      <c r="F15" s="67" t="s">
        <v>86</v>
      </c>
      <c r="G15" s="67" t="s">
        <v>49</v>
      </c>
      <c r="H15" s="67" t="s">
        <v>37</v>
      </c>
      <c r="I15" s="65" t="s">
        <v>1088</v>
      </c>
      <c r="J15" s="65"/>
    </row>
    <row r="16" spans="1:10" ht="24.95" customHeight="1" x14ac:dyDescent="0.25">
      <c r="A16" s="67" t="s">
        <v>454</v>
      </c>
      <c r="B16" s="100" t="s">
        <v>1089</v>
      </c>
      <c r="C16" s="271" t="s">
        <v>1168</v>
      </c>
      <c r="D16" s="100" t="s">
        <v>1075</v>
      </c>
      <c r="E16" s="84" t="s">
        <v>24</v>
      </c>
      <c r="F16" s="67" t="s">
        <v>120</v>
      </c>
      <c r="G16" s="67" t="s">
        <v>444</v>
      </c>
      <c r="H16" s="67" t="s">
        <v>1090</v>
      </c>
      <c r="I16" s="65" t="s">
        <v>1091</v>
      </c>
      <c r="J16" s="265" t="s">
        <v>1092</v>
      </c>
    </row>
    <row r="17" spans="1:10" ht="24.95" customHeight="1" x14ac:dyDescent="0.25">
      <c r="A17" s="67" t="s">
        <v>454</v>
      </c>
      <c r="B17" s="100" t="s">
        <v>1089</v>
      </c>
      <c r="C17" s="271" t="s">
        <v>1168</v>
      </c>
      <c r="D17" s="100" t="s">
        <v>1075</v>
      </c>
      <c r="E17" s="67" t="s">
        <v>271</v>
      </c>
      <c r="F17" s="67" t="s">
        <v>120</v>
      </c>
      <c r="G17" s="67" t="s">
        <v>444</v>
      </c>
      <c r="H17" s="67" t="s">
        <v>1090</v>
      </c>
      <c r="I17" s="65" t="s">
        <v>1093</v>
      </c>
      <c r="J17" s="265" t="s">
        <v>1094</v>
      </c>
    </row>
    <row r="18" spans="1:10" ht="24.95" customHeight="1" x14ac:dyDescent="0.25">
      <c r="A18" s="67" t="s">
        <v>454</v>
      </c>
      <c r="B18" s="100" t="s">
        <v>1089</v>
      </c>
      <c r="C18" s="271" t="s">
        <v>1169</v>
      </c>
      <c r="D18" s="100" t="s">
        <v>1095</v>
      </c>
      <c r="E18" s="67" t="s">
        <v>802</v>
      </c>
      <c r="F18" s="67" t="s">
        <v>120</v>
      </c>
      <c r="G18" s="67" t="s">
        <v>444</v>
      </c>
      <c r="H18" s="67" t="s">
        <v>1090</v>
      </c>
      <c r="I18" s="65" t="s">
        <v>1096</v>
      </c>
      <c r="J18" s="266" t="s">
        <v>1097</v>
      </c>
    </row>
    <row r="19" spans="1:10" ht="24.95" customHeight="1" x14ac:dyDescent="0.25">
      <c r="A19" s="67" t="s">
        <v>213</v>
      </c>
      <c r="B19" s="67" t="s">
        <v>1098</v>
      </c>
      <c r="C19" s="271" t="s">
        <v>1168</v>
      </c>
      <c r="D19" s="100" t="s">
        <v>1075</v>
      </c>
      <c r="E19" s="67" t="s">
        <v>24</v>
      </c>
      <c r="F19" s="67" t="s">
        <v>238</v>
      </c>
      <c r="G19" s="67" t="s">
        <v>300</v>
      </c>
      <c r="H19" s="67" t="s">
        <v>404</v>
      </c>
      <c r="I19" s="273" t="s">
        <v>232</v>
      </c>
      <c r="J19" s="2" t="s">
        <v>1099</v>
      </c>
    </row>
    <row r="20" spans="1:10" ht="24.95" customHeight="1" x14ac:dyDescent="0.25">
      <c r="A20" s="67" t="s">
        <v>46</v>
      </c>
      <c r="B20" s="100" t="s">
        <v>1100</v>
      </c>
      <c r="C20" s="271" t="s">
        <v>1168</v>
      </c>
      <c r="D20" s="100" t="s">
        <v>1075</v>
      </c>
      <c r="E20" s="67" t="s">
        <v>271</v>
      </c>
      <c r="F20" s="67" t="s">
        <v>439</v>
      </c>
      <c r="G20" s="67" t="s">
        <v>65</v>
      </c>
      <c r="H20" s="67" t="s">
        <v>377</v>
      </c>
      <c r="I20" s="65" t="s">
        <v>1101</v>
      </c>
      <c r="J20" s="263" t="s">
        <v>1102</v>
      </c>
    </row>
    <row r="21" spans="1:10" ht="24.95" customHeight="1" x14ac:dyDescent="0.25">
      <c r="A21" s="100" t="s">
        <v>55</v>
      </c>
      <c r="B21" s="100" t="s">
        <v>753</v>
      </c>
      <c r="C21" s="271" t="s">
        <v>1168</v>
      </c>
      <c r="D21" s="100" t="s">
        <v>1075</v>
      </c>
      <c r="E21" s="67" t="s">
        <v>271</v>
      </c>
      <c r="F21" s="67" t="s">
        <v>76</v>
      </c>
      <c r="G21" s="67" t="s">
        <v>49</v>
      </c>
      <c r="H21" s="67" t="s">
        <v>37</v>
      </c>
      <c r="I21" s="65" t="s">
        <v>1103</v>
      </c>
      <c r="J21" s="65"/>
    </row>
    <row r="22" spans="1:10" ht="24.95" customHeight="1" x14ac:dyDescent="0.25">
      <c r="A22" s="100" t="s">
        <v>289</v>
      </c>
      <c r="B22" s="100" t="s">
        <v>1104</v>
      </c>
      <c r="C22" s="271" t="s">
        <v>1170</v>
      </c>
      <c r="D22" s="100" t="s">
        <v>1105</v>
      </c>
      <c r="E22" s="100" t="s">
        <v>257</v>
      </c>
      <c r="F22" s="100" t="s">
        <v>476</v>
      </c>
      <c r="G22" s="100" t="s">
        <v>49</v>
      </c>
      <c r="H22" s="67" t="s">
        <v>37</v>
      </c>
      <c r="I22" s="65" t="s">
        <v>622</v>
      </c>
      <c r="J22" s="65"/>
    </row>
    <row r="23" spans="1:10" ht="32.25" customHeight="1" x14ac:dyDescent="0.25">
      <c r="A23" s="67" t="s">
        <v>87</v>
      </c>
      <c r="B23" s="100" t="s">
        <v>1107</v>
      </c>
      <c r="C23" s="271" t="s">
        <v>1168</v>
      </c>
      <c r="D23" s="100" t="s">
        <v>1075</v>
      </c>
      <c r="E23" s="67" t="s">
        <v>271</v>
      </c>
      <c r="F23" s="67" t="s">
        <v>1108</v>
      </c>
      <c r="G23" s="67" t="s">
        <v>49</v>
      </c>
      <c r="H23" s="243" t="s">
        <v>1109</v>
      </c>
      <c r="I23" s="65" t="s">
        <v>1110</v>
      </c>
      <c r="J23" s="267" t="s">
        <v>1111</v>
      </c>
    </row>
    <row r="24" spans="1:10" ht="24.95" customHeight="1" x14ac:dyDescent="0.25">
      <c r="A24" s="67" t="s">
        <v>101</v>
      </c>
      <c r="B24" s="100" t="s">
        <v>876</v>
      </c>
      <c r="C24" s="271" t="s">
        <v>1168</v>
      </c>
      <c r="D24" s="100" t="s">
        <v>1075</v>
      </c>
      <c r="E24" s="67" t="s">
        <v>271</v>
      </c>
      <c r="F24" s="67" t="s">
        <v>43</v>
      </c>
      <c r="G24" s="67" t="s">
        <v>44</v>
      </c>
      <c r="H24" s="67" t="s">
        <v>1112</v>
      </c>
      <c r="I24" s="65" t="s">
        <v>1113</v>
      </c>
      <c r="J24" s="65"/>
    </row>
    <row r="25" spans="1:10" ht="24.95" customHeight="1" x14ac:dyDescent="0.25">
      <c r="A25" s="67" t="s">
        <v>127</v>
      </c>
      <c r="B25" s="100" t="s">
        <v>131</v>
      </c>
      <c r="C25" s="271" t="s">
        <v>1171</v>
      </c>
      <c r="D25" s="100" t="s">
        <v>1114</v>
      </c>
      <c r="E25" s="67" t="s">
        <v>257</v>
      </c>
      <c r="F25" s="67" t="s">
        <v>1115</v>
      </c>
      <c r="G25" s="67" t="s">
        <v>34</v>
      </c>
      <c r="H25" s="67" t="s">
        <v>1116</v>
      </c>
      <c r="I25" s="65" t="s">
        <v>1117</v>
      </c>
      <c r="J25" s="65"/>
    </row>
    <row r="26" spans="1:10" ht="24.95" customHeight="1" x14ac:dyDescent="0.25">
      <c r="A26" s="67" t="s">
        <v>162</v>
      </c>
      <c r="B26" s="100" t="s">
        <v>163</v>
      </c>
      <c r="C26" s="271" t="s">
        <v>1167</v>
      </c>
      <c r="D26" s="100" t="s">
        <v>1071</v>
      </c>
      <c r="E26" s="67" t="s">
        <v>271</v>
      </c>
      <c r="F26" s="67" t="s">
        <v>51</v>
      </c>
      <c r="G26" s="67" t="s">
        <v>40</v>
      </c>
      <c r="H26" s="67" t="s">
        <v>37</v>
      </c>
      <c r="I26" s="65" t="s">
        <v>1118</v>
      </c>
      <c r="J26" s="65"/>
    </row>
    <row r="27" spans="1:10" ht="24.95" customHeight="1" x14ac:dyDescent="0.25">
      <c r="A27" s="67" t="s">
        <v>388</v>
      </c>
      <c r="B27" s="100" t="s">
        <v>1119</v>
      </c>
      <c r="C27" s="271" t="s">
        <v>1168</v>
      </c>
      <c r="D27" s="100" t="s">
        <v>1075</v>
      </c>
      <c r="E27" s="67" t="s">
        <v>24</v>
      </c>
      <c r="F27" s="100" t="s">
        <v>476</v>
      </c>
      <c r="G27" s="67" t="s">
        <v>92</v>
      </c>
      <c r="H27" s="67" t="s">
        <v>37</v>
      </c>
      <c r="I27" s="65" t="s">
        <v>1120</v>
      </c>
      <c r="J27" s="65"/>
    </row>
    <row r="28" spans="1:10" ht="24.95" customHeight="1" x14ac:dyDescent="0.25">
      <c r="A28" s="67" t="s">
        <v>388</v>
      </c>
      <c r="B28" s="268" t="s">
        <v>1121</v>
      </c>
      <c r="C28" s="271" t="s">
        <v>1167</v>
      </c>
      <c r="D28" s="100" t="s">
        <v>1071</v>
      </c>
      <c r="E28" s="67" t="s">
        <v>271</v>
      </c>
      <c r="F28" s="100" t="s">
        <v>476</v>
      </c>
      <c r="G28" s="67" t="s">
        <v>92</v>
      </c>
      <c r="H28" s="67" t="s">
        <v>37</v>
      </c>
      <c r="I28" s="65" t="s">
        <v>1122</v>
      </c>
      <c r="J28" s="65"/>
    </row>
    <row r="29" spans="1:10" ht="24.95" customHeight="1" x14ac:dyDescent="0.25">
      <c r="A29" s="67" t="s">
        <v>388</v>
      </c>
      <c r="B29" s="268" t="s">
        <v>1121</v>
      </c>
      <c r="C29" s="271" t="s">
        <v>1168</v>
      </c>
      <c r="D29" s="100" t="s">
        <v>1075</v>
      </c>
      <c r="E29" s="67" t="s">
        <v>271</v>
      </c>
      <c r="F29" s="100" t="s">
        <v>476</v>
      </c>
      <c r="G29" s="67" t="s">
        <v>92</v>
      </c>
      <c r="H29" s="67" t="s">
        <v>37</v>
      </c>
      <c r="I29" s="65" t="s">
        <v>1122</v>
      </c>
      <c r="J29" s="65"/>
    </row>
    <row r="30" spans="1:10" ht="24.95" customHeight="1" x14ac:dyDescent="0.25">
      <c r="A30" s="67" t="s">
        <v>188</v>
      </c>
      <c r="B30" s="100" t="s">
        <v>189</v>
      </c>
      <c r="C30" s="271" t="s">
        <v>1168</v>
      </c>
      <c r="D30" s="100" t="s">
        <v>1075</v>
      </c>
      <c r="E30" s="67" t="s">
        <v>257</v>
      </c>
      <c r="F30" s="67" t="s">
        <v>1115</v>
      </c>
      <c r="G30" s="67" t="s">
        <v>34</v>
      </c>
      <c r="H30" s="67" t="s">
        <v>32</v>
      </c>
      <c r="I30" s="65" t="s">
        <v>187</v>
      </c>
      <c r="J30" s="65"/>
    </row>
    <row r="31" spans="1:10" ht="24.95" customHeight="1" x14ac:dyDescent="0.25">
      <c r="A31" s="67" t="s">
        <v>194</v>
      </c>
      <c r="B31" s="100" t="s">
        <v>1079</v>
      </c>
      <c r="C31" s="271" t="s">
        <v>1167</v>
      </c>
      <c r="D31" s="100" t="s">
        <v>1071</v>
      </c>
      <c r="E31" s="67" t="s">
        <v>271</v>
      </c>
      <c r="F31" s="67" t="s">
        <v>1080</v>
      </c>
      <c r="G31" s="67" t="s">
        <v>1123</v>
      </c>
      <c r="H31" s="67" t="s">
        <v>346</v>
      </c>
      <c r="I31" s="65" t="s">
        <v>1124</v>
      </c>
      <c r="J31" s="65"/>
    </row>
    <row r="32" spans="1:10" ht="24.95" customHeight="1" x14ac:dyDescent="0.25">
      <c r="A32" s="67" t="s">
        <v>194</v>
      </c>
      <c r="B32" s="100" t="s">
        <v>1070</v>
      </c>
      <c r="C32" s="271" t="s">
        <v>1167</v>
      </c>
      <c r="D32" s="100" t="s">
        <v>1071</v>
      </c>
      <c r="E32" s="67" t="s">
        <v>271</v>
      </c>
      <c r="F32" s="67" t="s">
        <v>76</v>
      </c>
      <c r="G32" s="67" t="s">
        <v>40</v>
      </c>
      <c r="H32" s="67" t="s">
        <v>37</v>
      </c>
      <c r="I32" s="65" t="s">
        <v>1125</v>
      </c>
      <c r="J32" s="65"/>
    </row>
    <row r="33" spans="1:10" ht="24.95" customHeight="1" x14ac:dyDescent="0.25">
      <c r="A33" s="67" t="s">
        <v>194</v>
      </c>
      <c r="B33" s="100" t="s">
        <v>1126</v>
      </c>
      <c r="C33" s="271" t="s">
        <v>1170</v>
      </c>
      <c r="D33" s="100" t="s">
        <v>1105</v>
      </c>
      <c r="E33" s="67" t="s">
        <v>271</v>
      </c>
      <c r="F33" s="67" t="s">
        <v>51</v>
      </c>
      <c r="G33" s="67" t="s">
        <v>40</v>
      </c>
      <c r="H33" s="67" t="s">
        <v>32</v>
      </c>
      <c r="I33" s="65" t="s">
        <v>1127</v>
      </c>
      <c r="J33" s="65"/>
    </row>
    <row r="34" spans="1:10" ht="24.95" customHeight="1" x14ac:dyDescent="0.25">
      <c r="A34" s="67"/>
      <c r="B34" s="100"/>
      <c r="C34" s="271"/>
      <c r="D34" s="100"/>
      <c r="E34" s="67"/>
      <c r="F34" s="67"/>
      <c r="G34" s="67"/>
      <c r="H34" s="67"/>
      <c r="I34" s="65"/>
      <c r="J34" s="2"/>
    </row>
    <row r="35" spans="1:10" ht="36.950000000000003" customHeight="1" x14ac:dyDescent="0.3">
      <c r="A35" s="316" t="s">
        <v>1128</v>
      </c>
      <c r="B35" s="317"/>
      <c r="C35" s="326"/>
      <c r="D35" s="317"/>
      <c r="E35" s="317"/>
      <c r="F35" s="317"/>
      <c r="G35" s="317"/>
      <c r="H35" s="317"/>
      <c r="I35" s="317"/>
      <c r="J35" s="318"/>
    </row>
    <row r="36" spans="1:10" ht="24.95" customHeight="1" x14ac:dyDescent="0.25">
      <c r="A36" s="100"/>
      <c r="B36" s="67"/>
      <c r="C36" s="271"/>
      <c r="D36" s="100"/>
      <c r="E36" s="100"/>
      <c r="F36" s="100"/>
      <c r="G36" s="100"/>
      <c r="H36" s="100"/>
      <c r="I36" s="274"/>
      <c r="J36" s="2"/>
    </row>
    <row r="37" spans="1:10" ht="24.95" customHeight="1" x14ac:dyDescent="0.25">
      <c r="A37" s="100" t="s">
        <v>29</v>
      </c>
      <c r="B37" s="67" t="s">
        <v>594</v>
      </c>
      <c r="C37" s="271" t="s">
        <v>414</v>
      </c>
      <c r="D37" s="100" t="s">
        <v>415</v>
      </c>
      <c r="E37" s="100" t="s">
        <v>271</v>
      </c>
      <c r="F37" s="67" t="s">
        <v>1076</v>
      </c>
      <c r="G37" s="67" t="s">
        <v>1077</v>
      </c>
      <c r="H37" s="100" t="s">
        <v>32</v>
      </c>
      <c r="I37" s="65" t="s">
        <v>1129</v>
      </c>
      <c r="J37" s="65"/>
    </row>
    <row r="38" spans="1:10" ht="24.95" customHeight="1" x14ac:dyDescent="0.25">
      <c r="A38" s="67" t="s">
        <v>213</v>
      </c>
      <c r="B38" s="67" t="s">
        <v>1098</v>
      </c>
      <c r="C38" s="270" t="s">
        <v>414</v>
      </c>
      <c r="D38" s="67" t="s">
        <v>415</v>
      </c>
      <c r="E38" s="67" t="s">
        <v>24</v>
      </c>
      <c r="F38" s="67" t="s">
        <v>238</v>
      </c>
      <c r="G38" s="67" t="s">
        <v>300</v>
      </c>
      <c r="H38" s="67" t="s">
        <v>404</v>
      </c>
      <c r="I38" s="273" t="s">
        <v>232</v>
      </c>
      <c r="J38" s="2" t="s">
        <v>1099</v>
      </c>
    </row>
    <row r="39" spans="1:10" ht="24.95" customHeight="1" x14ac:dyDescent="0.25">
      <c r="A39" s="100" t="s">
        <v>46</v>
      </c>
      <c r="B39" s="100" t="s">
        <v>47</v>
      </c>
      <c r="C39" s="271" t="s">
        <v>414</v>
      </c>
      <c r="D39" s="100" t="s">
        <v>415</v>
      </c>
      <c r="E39" s="100" t="s">
        <v>24</v>
      </c>
      <c r="F39" s="100" t="s">
        <v>51</v>
      </c>
      <c r="G39" s="100" t="s">
        <v>44</v>
      </c>
      <c r="H39" s="277" t="s">
        <v>1130</v>
      </c>
      <c r="I39" s="65" t="s">
        <v>1131</v>
      </c>
      <c r="J39" s="65"/>
    </row>
    <row r="40" spans="1:10" ht="24.95" customHeight="1" x14ac:dyDescent="0.25">
      <c r="A40" s="100" t="s">
        <v>55</v>
      </c>
      <c r="B40" s="100" t="s">
        <v>753</v>
      </c>
      <c r="C40" s="271" t="s">
        <v>414</v>
      </c>
      <c r="D40" s="100" t="s">
        <v>415</v>
      </c>
      <c r="E40" s="100" t="s">
        <v>271</v>
      </c>
      <c r="F40" s="67" t="s">
        <v>76</v>
      </c>
      <c r="G40" s="67" t="s">
        <v>49</v>
      </c>
      <c r="H40" s="67" t="s">
        <v>37</v>
      </c>
      <c r="I40" s="65" t="s">
        <v>1132</v>
      </c>
      <c r="J40" s="65"/>
    </row>
    <row r="41" spans="1:10" ht="24.95" customHeight="1" x14ac:dyDescent="0.25">
      <c r="A41" s="100" t="s">
        <v>289</v>
      </c>
      <c r="B41" s="100" t="s">
        <v>1104</v>
      </c>
      <c r="C41" s="271" t="s">
        <v>414</v>
      </c>
      <c r="D41" s="100" t="s">
        <v>415</v>
      </c>
      <c r="E41" s="100" t="s">
        <v>257</v>
      </c>
      <c r="F41" s="100" t="s">
        <v>476</v>
      </c>
      <c r="G41" s="100" t="s">
        <v>49</v>
      </c>
      <c r="H41" s="67" t="s">
        <v>37</v>
      </c>
      <c r="I41" s="65" t="s">
        <v>622</v>
      </c>
      <c r="J41" s="65"/>
    </row>
    <row r="42" spans="1:10" ht="24.95" customHeight="1" x14ac:dyDescent="0.25">
      <c r="A42" s="67" t="s">
        <v>1106</v>
      </c>
      <c r="B42" s="100" t="s">
        <v>69</v>
      </c>
      <c r="C42" s="271" t="s">
        <v>414</v>
      </c>
      <c r="D42" s="100" t="s">
        <v>415</v>
      </c>
      <c r="E42" s="100" t="s">
        <v>271</v>
      </c>
      <c r="F42" s="67" t="s">
        <v>43</v>
      </c>
      <c r="G42" s="67" t="s">
        <v>44</v>
      </c>
      <c r="H42" s="67" t="s">
        <v>37</v>
      </c>
      <c r="I42" s="65" t="s">
        <v>1133</v>
      </c>
      <c r="J42" s="65"/>
    </row>
    <row r="43" spans="1:10" ht="24.95" customHeight="1" x14ac:dyDescent="0.25">
      <c r="A43" s="67" t="s">
        <v>1106</v>
      </c>
      <c r="B43" s="100" t="s">
        <v>776</v>
      </c>
      <c r="C43" s="271" t="s">
        <v>1172</v>
      </c>
      <c r="D43" s="100" t="s">
        <v>1134</v>
      </c>
      <c r="E43" s="100" t="s">
        <v>257</v>
      </c>
      <c r="F43" s="67" t="s">
        <v>76</v>
      </c>
      <c r="G43" s="100" t="s">
        <v>44</v>
      </c>
      <c r="H43" s="67" t="s">
        <v>37</v>
      </c>
      <c r="I43" s="65" t="s">
        <v>1135</v>
      </c>
      <c r="J43" s="65"/>
    </row>
    <row r="44" spans="1:10" ht="24.95" customHeight="1" x14ac:dyDescent="0.25">
      <c r="A44" s="100" t="s">
        <v>180</v>
      </c>
      <c r="B44" s="100" t="s">
        <v>1136</v>
      </c>
      <c r="C44" s="271" t="s">
        <v>414</v>
      </c>
      <c r="D44" s="100" t="s">
        <v>415</v>
      </c>
      <c r="E44" s="100" t="s">
        <v>271</v>
      </c>
      <c r="F44" s="67" t="s">
        <v>86</v>
      </c>
      <c r="G44" s="67" t="s">
        <v>26</v>
      </c>
      <c r="H44" s="67" t="s">
        <v>37</v>
      </c>
      <c r="I44" s="65" t="s">
        <v>1137</v>
      </c>
      <c r="J44" s="65"/>
    </row>
    <row r="45" spans="1:10" ht="24.95" customHeight="1" x14ac:dyDescent="0.25">
      <c r="A45" s="100" t="s">
        <v>107</v>
      </c>
      <c r="B45" s="100" t="s">
        <v>115</v>
      </c>
      <c r="C45" s="271" t="s">
        <v>414</v>
      </c>
      <c r="D45" s="100" t="s">
        <v>415</v>
      </c>
      <c r="E45" s="100" t="s">
        <v>257</v>
      </c>
      <c r="F45" s="67" t="s">
        <v>116</v>
      </c>
      <c r="G45" s="67" t="s">
        <v>121</v>
      </c>
      <c r="H45" s="67" t="s">
        <v>1138</v>
      </c>
      <c r="I45" s="65" t="s">
        <v>1139</v>
      </c>
      <c r="J45" s="65"/>
    </row>
    <row r="46" spans="1:10" ht="24.95" customHeight="1" x14ac:dyDescent="0.25">
      <c r="A46" s="100" t="s">
        <v>118</v>
      </c>
      <c r="B46" s="100" t="s">
        <v>119</v>
      </c>
      <c r="C46" s="271" t="s">
        <v>414</v>
      </c>
      <c r="D46" s="100" t="s">
        <v>415</v>
      </c>
      <c r="E46" s="100" t="s">
        <v>257</v>
      </c>
      <c r="F46" s="67" t="s">
        <v>1140</v>
      </c>
      <c r="G46" s="67" t="s">
        <v>1141</v>
      </c>
      <c r="H46" s="67" t="s">
        <v>37</v>
      </c>
      <c r="I46" s="65" t="s">
        <v>1142</v>
      </c>
      <c r="J46" s="65"/>
    </row>
    <row r="47" spans="1:10" ht="24.95" customHeight="1" x14ac:dyDescent="0.25">
      <c r="A47" s="100" t="s">
        <v>574</v>
      </c>
      <c r="B47" s="100" t="s">
        <v>1143</v>
      </c>
      <c r="C47" s="271" t="s">
        <v>414</v>
      </c>
      <c r="D47" s="100" t="s">
        <v>415</v>
      </c>
      <c r="E47" s="100" t="s">
        <v>24</v>
      </c>
      <c r="F47" s="67" t="s">
        <v>621</v>
      </c>
      <c r="G47" s="67" t="s">
        <v>1253</v>
      </c>
      <c r="H47" s="67" t="s">
        <v>37</v>
      </c>
      <c r="I47" s="65" t="s">
        <v>1144</v>
      </c>
      <c r="J47" s="65"/>
    </row>
    <row r="48" spans="1:10" ht="24.95" customHeight="1" x14ac:dyDescent="0.25">
      <c r="A48" s="100" t="s">
        <v>574</v>
      </c>
      <c r="B48" s="100" t="s">
        <v>1143</v>
      </c>
      <c r="C48" s="271" t="s">
        <v>1173</v>
      </c>
      <c r="D48" s="100" t="s">
        <v>1151</v>
      </c>
      <c r="E48" s="100" t="s">
        <v>24</v>
      </c>
      <c r="F48" s="67" t="s">
        <v>621</v>
      </c>
      <c r="G48" s="67" t="s">
        <v>1253</v>
      </c>
      <c r="H48" s="67" t="s">
        <v>37</v>
      </c>
      <c r="I48" s="65" t="s">
        <v>1144</v>
      </c>
      <c r="J48" s="65"/>
    </row>
    <row r="49" spans="1:10" ht="24.95" customHeight="1" x14ac:dyDescent="0.25">
      <c r="A49" s="100" t="s">
        <v>1145</v>
      </c>
      <c r="B49" s="100" t="s">
        <v>1146</v>
      </c>
      <c r="C49" s="271" t="s">
        <v>1173</v>
      </c>
      <c r="D49" s="100" t="s">
        <v>1151</v>
      </c>
      <c r="E49" s="100" t="s">
        <v>24</v>
      </c>
      <c r="F49" s="67" t="s">
        <v>1254</v>
      </c>
      <c r="G49" s="67"/>
      <c r="H49" s="67" t="s">
        <v>37</v>
      </c>
      <c r="I49" s="65" t="s">
        <v>1147</v>
      </c>
      <c r="J49" s="65"/>
    </row>
    <row r="50" spans="1:10" ht="24.95" customHeight="1" x14ac:dyDescent="0.25">
      <c r="A50" s="100" t="s">
        <v>127</v>
      </c>
      <c r="B50" s="100" t="s">
        <v>137</v>
      </c>
      <c r="C50" s="271" t="s">
        <v>1172</v>
      </c>
      <c r="D50" s="100" t="s">
        <v>1134</v>
      </c>
      <c r="E50" s="100" t="s">
        <v>257</v>
      </c>
      <c r="F50" s="67" t="s">
        <v>76</v>
      </c>
      <c r="G50" s="100" t="s">
        <v>49</v>
      </c>
      <c r="H50" s="67" t="s">
        <v>129</v>
      </c>
      <c r="I50" s="65" t="s">
        <v>1148</v>
      </c>
      <c r="J50" s="65"/>
    </row>
    <row r="51" spans="1:10" ht="24.95" customHeight="1" x14ac:dyDescent="0.25">
      <c r="A51" s="100" t="s">
        <v>127</v>
      </c>
      <c r="B51" s="100" t="s">
        <v>131</v>
      </c>
      <c r="C51" s="271" t="s">
        <v>414</v>
      </c>
      <c r="D51" s="100" t="s">
        <v>415</v>
      </c>
      <c r="E51" s="67" t="s">
        <v>257</v>
      </c>
      <c r="F51" s="67" t="s">
        <v>1115</v>
      </c>
      <c r="G51" s="67" t="s">
        <v>34</v>
      </c>
      <c r="H51" s="67" t="s">
        <v>1116</v>
      </c>
      <c r="I51" s="65" t="s">
        <v>1117</v>
      </c>
      <c r="J51" s="65"/>
    </row>
    <row r="52" spans="1:10" ht="24.95" customHeight="1" x14ac:dyDescent="0.25">
      <c r="A52" s="100" t="s">
        <v>216</v>
      </c>
      <c r="B52" s="100" t="s">
        <v>1149</v>
      </c>
      <c r="C52" s="271" t="s">
        <v>1173</v>
      </c>
      <c r="D52" s="100" t="s">
        <v>1151</v>
      </c>
      <c r="E52" s="67" t="s">
        <v>24</v>
      </c>
      <c r="F52" s="67" t="s">
        <v>1249</v>
      </c>
      <c r="G52" s="67" t="s">
        <v>1250</v>
      </c>
      <c r="H52" s="67" t="s">
        <v>37</v>
      </c>
      <c r="I52" s="65" t="s">
        <v>656</v>
      </c>
      <c r="J52" s="275" t="s">
        <v>1150</v>
      </c>
    </row>
    <row r="53" spans="1:10" ht="24.95" customHeight="1" x14ac:dyDescent="0.25">
      <c r="A53" s="100" t="s">
        <v>149</v>
      </c>
      <c r="B53" s="100" t="s">
        <v>150</v>
      </c>
      <c r="C53" s="271" t="s">
        <v>1173</v>
      </c>
      <c r="D53" s="100" t="s">
        <v>1151</v>
      </c>
      <c r="E53" s="100" t="s">
        <v>271</v>
      </c>
      <c r="F53" s="67" t="s">
        <v>43</v>
      </c>
      <c r="G53" s="100" t="s">
        <v>52</v>
      </c>
      <c r="H53" s="67" t="s">
        <v>1152</v>
      </c>
      <c r="I53" s="65" t="s">
        <v>1153</v>
      </c>
      <c r="J53" s="65"/>
    </row>
    <row r="54" spans="1:10" ht="24.95" customHeight="1" x14ac:dyDescent="0.25">
      <c r="A54" s="100" t="s">
        <v>863</v>
      </c>
      <c r="B54" s="100" t="s">
        <v>867</v>
      </c>
      <c r="C54" s="271" t="s">
        <v>414</v>
      </c>
      <c r="D54" s="100" t="s">
        <v>415</v>
      </c>
      <c r="E54" s="100" t="s">
        <v>271</v>
      </c>
      <c r="F54" s="67" t="s">
        <v>28</v>
      </c>
      <c r="G54" s="67" t="s">
        <v>26</v>
      </c>
      <c r="H54" s="67" t="s">
        <v>37</v>
      </c>
      <c r="I54" s="65" t="s">
        <v>1154</v>
      </c>
      <c r="J54" s="65"/>
    </row>
    <row r="55" spans="1:10" ht="24.95" customHeight="1" x14ac:dyDescent="0.25">
      <c r="A55" s="100" t="s">
        <v>162</v>
      </c>
      <c r="B55" s="67" t="s">
        <v>1155</v>
      </c>
      <c r="C55" s="271" t="s">
        <v>414</v>
      </c>
      <c r="D55" s="100" t="s">
        <v>415</v>
      </c>
      <c r="E55" s="67" t="s">
        <v>257</v>
      </c>
      <c r="F55" s="67" t="s">
        <v>43</v>
      </c>
      <c r="G55" s="67" t="s">
        <v>52</v>
      </c>
      <c r="H55" s="67" t="s">
        <v>848</v>
      </c>
      <c r="I55" s="65" t="s">
        <v>1156</v>
      </c>
      <c r="J55" s="65"/>
    </row>
    <row r="56" spans="1:10" ht="24.95" customHeight="1" x14ac:dyDescent="0.25">
      <c r="A56" s="100" t="s">
        <v>162</v>
      </c>
      <c r="B56" s="67" t="s">
        <v>1157</v>
      </c>
      <c r="C56" s="271" t="s">
        <v>31</v>
      </c>
      <c r="D56" s="100" t="s">
        <v>417</v>
      </c>
      <c r="E56" s="100" t="s">
        <v>271</v>
      </c>
      <c r="F56" s="67" t="s">
        <v>33</v>
      </c>
      <c r="G56" s="67" t="s">
        <v>26</v>
      </c>
      <c r="H56" s="67" t="s">
        <v>37</v>
      </c>
      <c r="I56" s="65" t="s">
        <v>1158</v>
      </c>
      <c r="J56" s="2"/>
    </row>
    <row r="57" spans="1:10" ht="24.95" customHeight="1" x14ac:dyDescent="0.25">
      <c r="A57" s="100" t="s">
        <v>219</v>
      </c>
      <c r="B57" s="67" t="s">
        <v>331</v>
      </c>
      <c r="C57" s="271" t="s">
        <v>1174</v>
      </c>
      <c r="D57" s="100" t="s">
        <v>1159</v>
      </c>
      <c r="E57" s="67" t="s">
        <v>257</v>
      </c>
      <c r="F57" s="67" t="s">
        <v>51</v>
      </c>
      <c r="G57" s="100" t="s">
        <v>49</v>
      </c>
      <c r="H57" s="67" t="s">
        <v>37</v>
      </c>
      <c r="I57" s="65" t="s">
        <v>1160</v>
      </c>
      <c r="J57" s="65"/>
    </row>
    <row r="58" spans="1:10" ht="24.95" customHeight="1" x14ac:dyDescent="0.25">
      <c r="A58" s="100" t="s">
        <v>388</v>
      </c>
      <c r="B58" s="67" t="s">
        <v>1161</v>
      </c>
      <c r="C58" s="271" t="s">
        <v>414</v>
      </c>
      <c r="D58" s="100" t="s">
        <v>415</v>
      </c>
      <c r="E58" s="67" t="s">
        <v>257</v>
      </c>
      <c r="F58" s="67" t="s">
        <v>476</v>
      </c>
      <c r="G58" s="67" t="s">
        <v>92</v>
      </c>
      <c r="H58" s="67" t="s">
        <v>1162</v>
      </c>
      <c r="I58" s="65" t="s">
        <v>1163</v>
      </c>
      <c r="J58" s="65"/>
    </row>
    <row r="59" spans="1:10" ht="24.95" customHeight="1" x14ac:dyDescent="0.25">
      <c r="A59" s="100" t="s">
        <v>388</v>
      </c>
      <c r="B59" s="268" t="s">
        <v>1121</v>
      </c>
      <c r="C59" s="271" t="s">
        <v>414</v>
      </c>
      <c r="D59" s="100" t="s">
        <v>415</v>
      </c>
      <c r="E59" s="100" t="s">
        <v>271</v>
      </c>
      <c r="F59" s="67" t="s">
        <v>476</v>
      </c>
      <c r="G59" s="67" t="s">
        <v>92</v>
      </c>
      <c r="H59" s="67" t="s">
        <v>37</v>
      </c>
      <c r="I59" s="65" t="s">
        <v>1122</v>
      </c>
      <c r="J59" s="65"/>
    </row>
    <row r="60" spans="1:10" ht="24.95" customHeight="1" x14ac:dyDescent="0.25">
      <c r="A60" s="100" t="s">
        <v>194</v>
      </c>
      <c r="B60" s="67" t="s">
        <v>1126</v>
      </c>
      <c r="C60" s="271" t="s">
        <v>1175</v>
      </c>
      <c r="D60" s="100" t="s">
        <v>1164</v>
      </c>
      <c r="E60" s="100" t="s">
        <v>271</v>
      </c>
      <c r="F60" s="67" t="s">
        <v>51</v>
      </c>
      <c r="G60" s="67" t="s">
        <v>40</v>
      </c>
      <c r="H60" s="67" t="s">
        <v>32</v>
      </c>
      <c r="I60" s="65" t="s">
        <v>1127</v>
      </c>
      <c r="J60" s="2"/>
    </row>
    <row r="61" spans="1:10" ht="24.95" customHeight="1" x14ac:dyDescent="0.25">
      <c r="A61" s="100"/>
      <c r="B61" s="67"/>
      <c r="C61" s="271"/>
      <c r="D61" s="100"/>
      <c r="E61" s="67"/>
      <c r="F61" s="67"/>
      <c r="G61" s="67"/>
      <c r="H61" s="67"/>
      <c r="I61" s="65"/>
      <c r="J61" s="2"/>
    </row>
    <row r="62" spans="1:10" ht="24.95" customHeight="1" x14ac:dyDescent="0.3">
      <c r="A62" s="313" t="s">
        <v>1165</v>
      </c>
      <c r="B62" s="314"/>
      <c r="C62" s="327"/>
      <c r="D62" s="314"/>
      <c r="E62" s="314"/>
      <c r="F62" s="314"/>
      <c r="G62" s="314"/>
      <c r="H62" s="314"/>
      <c r="I62" s="314"/>
      <c r="J62" s="315"/>
    </row>
    <row r="63" spans="1:10" ht="24.95" customHeight="1" x14ac:dyDescent="0.25">
      <c r="A63" s="67" t="s">
        <v>599</v>
      </c>
      <c r="B63" s="67" t="s">
        <v>600</v>
      </c>
      <c r="C63" s="270" t="s">
        <v>414</v>
      </c>
      <c r="D63" s="67" t="s">
        <v>415</v>
      </c>
      <c r="E63" s="67" t="s">
        <v>24</v>
      </c>
      <c r="F63" s="67" t="s">
        <v>286</v>
      </c>
      <c r="G63" s="299" t="s">
        <v>341</v>
      </c>
      <c r="H63" s="67" t="s">
        <v>404</v>
      </c>
      <c r="I63" s="65" t="s">
        <v>601</v>
      </c>
      <c r="J63" s="262" t="s">
        <v>1178</v>
      </c>
    </row>
    <row r="64" spans="1:10" ht="24.95" customHeight="1" x14ac:dyDescent="0.25">
      <c r="A64" s="67" t="s">
        <v>213</v>
      </c>
      <c r="B64" s="67" t="s">
        <v>1098</v>
      </c>
      <c r="C64" s="270" t="s">
        <v>414</v>
      </c>
      <c r="D64" s="67" t="s">
        <v>415</v>
      </c>
      <c r="E64" s="67" t="s">
        <v>24</v>
      </c>
      <c r="F64" s="67" t="s">
        <v>238</v>
      </c>
      <c r="G64" s="67" t="s">
        <v>300</v>
      </c>
      <c r="H64" s="67" t="s">
        <v>404</v>
      </c>
      <c r="I64" s="273" t="s">
        <v>232</v>
      </c>
      <c r="J64" s="262" t="s">
        <v>1099</v>
      </c>
    </row>
    <row r="65" spans="1:10" ht="24.95" customHeight="1" x14ac:dyDescent="0.25">
      <c r="A65" s="100" t="s">
        <v>149</v>
      </c>
      <c r="B65" s="67" t="s">
        <v>408</v>
      </c>
      <c r="C65" s="271" t="s">
        <v>414</v>
      </c>
      <c r="D65" s="100" t="s">
        <v>415</v>
      </c>
      <c r="E65" s="67" t="s">
        <v>24</v>
      </c>
      <c r="F65" s="67" t="s">
        <v>33</v>
      </c>
      <c r="G65" s="67" t="s">
        <v>92</v>
      </c>
      <c r="H65" s="67" t="s">
        <v>37</v>
      </c>
      <c r="I65" s="65" t="s">
        <v>485</v>
      </c>
      <c r="J65" s="276" t="s">
        <v>1176</v>
      </c>
    </row>
    <row r="66" spans="1:10" x14ac:dyDescent="0.25">
      <c r="G66" s="144" t="s">
        <v>398</v>
      </c>
    </row>
    <row r="111" spans="7:7" x14ac:dyDescent="0.25">
      <c r="G111" s="144" t="s">
        <v>8</v>
      </c>
    </row>
  </sheetData>
  <autoFilter ref="A2:J8"/>
  <mergeCells count="5">
    <mergeCell ref="A3:J3"/>
    <mergeCell ref="A10:J10"/>
    <mergeCell ref="A35:J35"/>
    <mergeCell ref="A62:J62"/>
    <mergeCell ref="A1:J1"/>
  </mergeCells>
  <hyperlinks>
    <hyperlink ref="I6" r:id="rId1" display="https://www.saintlouiscollege.eu/sound-engineering/"/>
    <hyperlink ref="I13" r:id="rId2"/>
    <hyperlink ref="I41" r:id="rId3"/>
    <hyperlink ref="I56" r:id="rId4"/>
    <hyperlink ref="I27" r:id="rId5"/>
    <hyperlink ref="I17" r:id="rId6" location="courses"/>
    <hyperlink ref="I8" r:id="rId7" display="https://sigarra.up.pt/fpceup/pt/web_base.gera_pagina?p_pagina=1170 "/>
    <hyperlink ref="J7" r:id="rId8" display="https://www.facebook.com/esnujkrakow/ _x000a_"/>
    <hyperlink ref="I12" r:id="rId9"/>
    <hyperlink ref="I14" r:id="rId10"/>
    <hyperlink ref="I21" r:id="rId11"/>
    <hyperlink ref="I18" r:id="rId12" location="activetab=diploma_omschrijving"/>
    <hyperlink ref="I20" r:id="rId13"/>
    <hyperlink ref="I22" r:id="rId14"/>
    <hyperlink ref="I23" r:id="rId15"/>
    <hyperlink ref="J23" r:id="rId16"/>
    <hyperlink ref="I64" r:id="rId17"/>
    <hyperlink ref="I63" r:id="rId18"/>
    <hyperlink ref="I19" r:id="rId19"/>
    <hyperlink ref="I38" r:id="rId20"/>
    <hyperlink ref="I52" r:id="rId21"/>
    <hyperlink ref="I47" r:id="rId22"/>
    <hyperlink ref="I48" r:id="rId23"/>
    <hyperlink ref="I5" r:id="rId24"/>
    <hyperlink ref="I4" r:id="rId25"/>
    <hyperlink ref="I11" r:id="rId26"/>
  </hyperlinks>
  <pageMargins left="0.7" right="0.7" top="0.75" bottom="0.75" header="0.3" footer="0.3"/>
  <pageSetup orientation="portrait" r:id="rId27"/>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zoomScale="90" zoomScaleNormal="90" workbookViewId="0">
      <pane ySplit="2" topLeftCell="A3" activePane="bottomLeft" state="frozen"/>
      <selection pane="bottomLeft" activeCell="A4" sqref="A4"/>
    </sheetView>
  </sheetViews>
  <sheetFormatPr defaultRowHeight="15" x14ac:dyDescent="0.25"/>
  <cols>
    <col min="1" max="1" width="5.85546875" customWidth="1"/>
    <col min="2" max="2" width="36.710937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66.5703125" customWidth="1"/>
    <col min="10" max="10" width="57" customWidth="1"/>
  </cols>
  <sheetData>
    <row r="1" spans="1:10" ht="26.45" customHeight="1" x14ac:dyDescent="0.4">
      <c r="A1" s="312" t="s">
        <v>244</v>
      </c>
      <c r="B1" s="312"/>
      <c r="C1" s="312"/>
      <c r="D1" s="312"/>
      <c r="E1" s="312"/>
      <c r="F1" s="312"/>
      <c r="G1" s="312"/>
      <c r="H1" s="312"/>
      <c r="I1" s="312"/>
      <c r="J1" s="312"/>
    </row>
    <row r="2" spans="1:10" s="55" customFormat="1" ht="47.1" customHeight="1" x14ac:dyDescent="0.25">
      <c r="A2" s="139" t="s">
        <v>2</v>
      </c>
      <c r="B2" s="140" t="s">
        <v>0</v>
      </c>
      <c r="C2" s="141" t="s">
        <v>9</v>
      </c>
      <c r="D2" s="140" t="s">
        <v>10</v>
      </c>
      <c r="E2" s="139" t="s">
        <v>3</v>
      </c>
      <c r="F2" s="141" t="s">
        <v>4</v>
      </c>
      <c r="G2" s="141" t="s">
        <v>5</v>
      </c>
      <c r="H2" s="140" t="s">
        <v>1</v>
      </c>
      <c r="I2" s="140" t="s">
        <v>6</v>
      </c>
      <c r="J2" s="138" t="s">
        <v>7</v>
      </c>
    </row>
    <row r="3" spans="1:10" ht="24.95" customHeight="1" x14ac:dyDescent="0.3">
      <c r="A3" s="313" t="s">
        <v>11</v>
      </c>
      <c r="B3" s="314"/>
      <c r="C3" s="314"/>
      <c r="D3" s="314"/>
      <c r="E3" s="314"/>
      <c r="F3" s="314"/>
      <c r="G3" s="314"/>
      <c r="H3" s="314"/>
      <c r="I3" s="314"/>
      <c r="J3" s="315"/>
    </row>
    <row r="4" spans="1:10" ht="24.95" customHeight="1" x14ac:dyDescent="0.25">
      <c r="A4" s="17" t="s">
        <v>46</v>
      </c>
      <c r="B4" s="18" t="s">
        <v>53</v>
      </c>
      <c r="C4" s="19" t="s">
        <v>31</v>
      </c>
      <c r="D4" s="20" t="s">
        <v>27</v>
      </c>
      <c r="E4" s="20" t="s">
        <v>24</v>
      </c>
      <c r="F4" s="19" t="s">
        <v>51</v>
      </c>
      <c r="G4" s="19" t="s">
        <v>52</v>
      </c>
      <c r="H4" s="20" t="s">
        <v>32</v>
      </c>
      <c r="I4" s="21" t="s">
        <v>50</v>
      </c>
      <c r="J4" s="22"/>
    </row>
    <row r="5" spans="1:10" ht="24.95" customHeight="1" x14ac:dyDescent="0.25">
      <c r="A5" s="17" t="s">
        <v>213</v>
      </c>
      <c r="B5" s="27" t="s">
        <v>1221</v>
      </c>
      <c r="C5" s="19" t="s">
        <v>31</v>
      </c>
      <c r="D5" s="19" t="s">
        <v>27</v>
      </c>
      <c r="E5" s="20" t="s">
        <v>24</v>
      </c>
      <c r="F5" s="19" t="s">
        <v>238</v>
      </c>
      <c r="G5" s="19" t="s">
        <v>300</v>
      </c>
      <c r="H5" s="20" t="s">
        <v>37</v>
      </c>
      <c r="I5" s="14" t="s">
        <v>232</v>
      </c>
      <c r="J5" s="22" t="s">
        <v>233</v>
      </c>
    </row>
    <row r="6" spans="1:10" ht="24.95" customHeight="1" x14ac:dyDescent="0.25">
      <c r="A6" s="17" t="s">
        <v>55</v>
      </c>
      <c r="B6" s="18" t="s">
        <v>61</v>
      </c>
      <c r="C6" s="19" t="s">
        <v>31</v>
      </c>
      <c r="D6" s="20" t="s">
        <v>27</v>
      </c>
      <c r="E6" s="8" t="s">
        <v>24</v>
      </c>
      <c r="F6" s="19" t="s">
        <v>51</v>
      </c>
      <c r="G6" s="19" t="s">
        <v>52</v>
      </c>
      <c r="H6" s="20" t="s">
        <v>37</v>
      </c>
      <c r="I6" s="21" t="s">
        <v>62</v>
      </c>
      <c r="J6" s="22"/>
    </row>
    <row r="7" spans="1:10" ht="24.95" customHeight="1" x14ac:dyDescent="0.25">
      <c r="A7" s="17" t="s">
        <v>107</v>
      </c>
      <c r="B7" s="18" t="s">
        <v>111</v>
      </c>
      <c r="C7" s="19" t="s">
        <v>31</v>
      </c>
      <c r="D7" s="20" t="s">
        <v>27</v>
      </c>
      <c r="E7" s="8" t="s">
        <v>24</v>
      </c>
      <c r="F7" s="18" t="s">
        <v>33</v>
      </c>
      <c r="G7" s="18" t="s">
        <v>26</v>
      </c>
      <c r="H7" s="23" t="s">
        <v>113</v>
      </c>
      <c r="I7" s="21" t="s">
        <v>110</v>
      </c>
      <c r="J7" s="22" t="str">
        <f>$J$27</f>
        <v>English test: all components B2 (reading, writing, listening)</v>
      </c>
    </row>
    <row r="8" spans="1:10" ht="24.95" customHeight="1" x14ac:dyDescent="0.25">
      <c r="A8" s="24" t="s">
        <v>107</v>
      </c>
      <c r="B8" s="25" t="s">
        <v>115</v>
      </c>
      <c r="C8" s="19" t="s">
        <v>31</v>
      </c>
      <c r="D8" s="20" t="s">
        <v>27</v>
      </c>
      <c r="E8" s="8" t="s">
        <v>24</v>
      </c>
      <c r="F8" s="19" t="s">
        <v>116</v>
      </c>
      <c r="G8" s="19" t="s">
        <v>121</v>
      </c>
      <c r="H8" s="23" t="s">
        <v>113</v>
      </c>
      <c r="I8" s="21" t="s">
        <v>122</v>
      </c>
      <c r="J8" s="22"/>
    </row>
    <row r="9" spans="1:10" ht="24.95" customHeight="1" x14ac:dyDescent="0.25">
      <c r="A9" s="26" t="s">
        <v>118</v>
      </c>
      <c r="B9" s="18" t="s">
        <v>123</v>
      </c>
      <c r="C9" s="19" t="s">
        <v>31</v>
      </c>
      <c r="D9" s="20" t="s">
        <v>27</v>
      </c>
      <c r="E9" s="8" t="s">
        <v>24</v>
      </c>
      <c r="F9" s="19" t="s">
        <v>76</v>
      </c>
      <c r="G9" s="19" t="s">
        <v>34</v>
      </c>
      <c r="H9" s="28" t="s">
        <v>124</v>
      </c>
      <c r="I9" s="21" t="s">
        <v>125</v>
      </c>
      <c r="J9" s="22"/>
    </row>
    <row r="10" spans="1:10" ht="24.95" customHeight="1" x14ac:dyDescent="0.25">
      <c r="A10" s="26" t="s">
        <v>127</v>
      </c>
      <c r="B10" s="18" t="s">
        <v>128</v>
      </c>
      <c r="C10" s="19" t="s">
        <v>31</v>
      </c>
      <c r="D10" s="20" t="s">
        <v>27</v>
      </c>
      <c r="E10" s="8" t="s">
        <v>24</v>
      </c>
      <c r="F10" s="19" t="s">
        <v>86</v>
      </c>
      <c r="G10" s="19" t="s">
        <v>92</v>
      </c>
      <c r="H10" s="20" t="s">
        <v>129</v>
      </c>
      <c r="I10" s="29" t="s">
        <v>126</v>
      </c>
      <c r="J10" s="30"/>
    </row>
    <row r="11" spans="1:10" ht="24.95" customHeight="1" x14ac:dyDescent="0.25">
      <c r="A11" s="17" t="s">
        <v>127</v>
      </c>
      <c r="B11" s="18" t="s">
        <v>137</v>
      </c>
      <c r="C11" s="19" t="s">
        <v>31</v>
      </c>
      <c r="D11" s="20" t="s">
        <v>27</v>
      </c>
      <c r="E11" s="8" t="s">
        <v>24</v>
      </c>
      <c r="F11" s="19" t="s">
        <v>76</v>
      </c>
      <c r="G11" s="19" t="s">
        <v>49</v>
      </c>
      <c r="H11" s="23" t="s">
        <v>136</v>
      </c>
      <c r="I11" s="21" t="s">
        <v>135</v>
      </c>
      <c r="J11" s="30" t="s">
        <v>207</v>
      </c>
    </row>
    <row r="12" spans="1:10" ht="24.95" customHeight="1" x14ac:dyDescent="0.25">
      <c r="A12" s="17" t="s">
        <v>140</v>
      </c>
      <c r="B12" s="18" t="s">
        <v>141</v>
      </c>
      <c r="C12" s="31" t="s">
        <v>142</v>
      </c>
      <c r="D12" s="32" t="s">
        <v>143</v>
      </c>
      <c r="E12" s="8" t="s">
        <v>24</v>
      </c>
      <c r="F12" s="19" t="s">
        <v>28</v>
      </c>
      <c r="G12" s="19" t="s">
        <v>144</v>
      </c>
      <c r="H12" s="23" t="s">
        <v>32</v>
      </c>
      <c r="I12" s="21" t="s">
        <v>145</v>
      </c>
      <c r="J12" s="30" t="s">
        <v>207</v>
      </c>
    </row>
    <row r="13" spans="1:10" ht="24.95" customHeight="1" x14ac:dyDescent="0.25">
      <c r="A13" s="17" t="s">
        <v>180</v>
      </c>
      <c r="B13" s="18" t="s">
        <v>184</v>
      </c>
      <c r="C13" s="19" t="s">
        <v>31</v>
      </c>
      <c r="D13" s="20" t="s">
        <v>27</v>
      </c>
      <c r="E13" s="8" t="s">
        <v>24</v>
      </c>
      <c r="F13" s="19" t="s">
        <v>43</v>
      </c>
      <c r="G13" s="19" t="s">
        <v>44</v>
      </c>
      <c r="H13" s="20" t="s">
        <v>37</v>
      </c>
      <c r="I13" s="21" t="s">
        <v>183</v>
      </c>
      <c r="J13" s="30"/>
    </row>
    <row r="14" spans="1:10" ht="24.95" customHeight="1" x14ac:dyDescent="0.25">
      <c r="A14" s="17" t="s">
        <v>219</v>
      </c>
      <c r="B14" s="18" t="s">
        <v>220</v>
      </c>
      <c r="C14" s="19" t="s">
        <v>31</v>
      </c>
      <c r="D14" s="19" t="s">
        <v>27</v>
      </c>
      <c r="E14" s="50" t="s">
        <v>24</v>
      </c>
      <c r="F14" s="19" t="s">
        <v>293</v>
      </c>
      <c r="G14" s="19" t="s">
        <v>239</v>
      </c>
      <c r="H14" s="20" t="s">
        <v>32</v>
      </c>
      <c r="I14" s="51" t="s">
        <v>221</v>
      </c>
      <c r="J14" s="30"/>
    </row>
    <row r="15" spans="1:10" ht="24.95" customHeight="1" x14ac:dyDescent="0.25">
      <c r="A15" s="17" t="s">
        <v>194</v>
      </c>
      <c r="B15" s="25" t="s">
        <v>198</v>
      </c>
      <c r="C15" s="19" t="s">
        <v>31</v>
      </c>
      <c r="D15" s="20" t="s">
        <v>27</v>
      </c>
      <c r="E15" s="8" t="s">
        <v>24</v>
      </c>
      <c r="F15" s="19" t="s">
        <v>51</v>
      </c>
      <c r="G15" s="19" t="s">
        <v>40</v>
      </c>
      <c r="H15" s="20" t="s">
        <v>37</v>
      </c>
      <c r="I15" s="21" t="s">
        <v>197</v>
      </c>
      <c r="J15" s="30"/>
    </row>
    <row r="16" spans="1:10" ht="24.95" customHeight="1" x14ac:dyDescent="0.3">
      <c r="A16" s="313" t="s">
        <v>22</v>
      </c>
      <c r="B16" s="314"/>
      <c r="C16" s="314"/>
      <c r="D16" s="314"/>
      <c r="E16" s="314"/>
      <c r="F16" s="314"/>
      <c r="G16" s="314"/>
      <c r="H16" s="314"/>
      <c r="I16" s="314"/>
      <c r="J16" s="315"/>
    </row>
    <row r="17" spans="1:15" ht="24.95" customHeight="1" x14ac:dyDescent="0.25">
      <c r="A17" s="17" t="s">
        <v>29</v>
      </c>
      <c r="B17" s="18" t="s">
        <v>36</v>
      </c>
      <c r="C17" s="19" t="s">
        <v>31</v>
      </c>
      <c r="D17" s="20" t="s">
        <v>27</v>
      </c>
      <c r="E17" s="20" t="s">
        <v>24</v>
      </c>
      <c r="F17" s="19" t="s">
        <v>39</v>
      </c>
      <c r="G17" s="19" t="s">
        <v>40</v>
      </c>
      <c r="H17" s="20" t="s">
        <v>37</v>
      </c>
      <c r="I17" s="21" t="s">
        <v>38</v>
      </c>
      <c r="J17" s="22"/>
    </row>
    <row r="18" spans="1:15" ht="24.95" customHeight="1" x14ac:dyDescent="0.25">
      <c r="A18" s="17" t="s">
        <v>213</v>
      </c>
      <c r="B18" s="18" t="s">
        <v>214</v>
      </c>
      <c r="C18" s="19" t="s">
        <v>59</v>
      </c>
      <c r="D18" s="20" t="s">
        <v>60</v>
      </c>
      <c r="E18" s="20" t="s">
        <v>24</v>
      </c>
      <c r="F18" s="19" t="s">
        <v>272</v>
      </c>
      <c r="G18" s="19" t="s">
        <v>1242</v>
      </c>
      <c r="H18" s="19" t="s">
        <v>37</v>
      </c>
      <c r="I18" s="14" t="s">
        <v>215</v>
      </c>
      <c r="J18" s="22"/>
    </row>
    <row r="19" spans="1:15" ht="24.95" customHeight="1" x14ac:dyDescent="0.25">
      <c r="A19" s="17" t="s">
        <v>55</v>
      </c>
      <c r="B19" s="18" t="s">
        <v>61</v>
      </c>
      <c r="C19" s="19" t="s">
        <v>31</v>
      </c>
      <c r="D19" s="20" t="s">
        <v>27</v>
      </c>
      <c r="E19" s="8" t="s">
        <v>24</v>
      </c>
      <c r="F19" s="19" t="s">
        <v>51</v>
      </c>
      <c r="G19" s="19" t="s">
        <v>52</v>
      </c>
      <c r="H19" s="20" t="s">
        <v>37</v>
      </c>
      <c r="I19" s="21" t="s">
        <v>62</v>
      </c>
      <c r="J19" s="22"/>
    </row>
    <row r="20" spans="1:15" ht="24.95" customHeight="1" x14ac:dyDescent="0.25">
      <c r="A20" s="17" t="s">
        <v>55</v>
      </c>
      <c r="B20" s="18" t="s">
        <v>66</v>
      </c>
      <c r="C20" s="19" t="s">
        <v>59</v>
      </c>
      <c r="D20" s="20" t="s">
        <v>60</v>
      </c>
      <c r="E20" s="20" t="s">
        <v>24</v>
      </c>
      <c r="F20" s="19" t="s">
        <v>64</v>
      </c>
      <c r="G20" s="19" t="s">
        <v>65</v>
      </c>
      <c r="H20" s="20" t="s">
        <v>37</v>
      </c>
      <c r="I20" s="21" t="s">
        <v>63</v>
      </c>
      <c r="J20" s="22"/>
    </row>
    <row r="21" spans="1:15" ht="24.95" customHeight="1" x14ac:dyDescent="0.25">
      <c r="A21" s="17" t="s">
        <v>55</v>
      </c>
      <c r="B21" s="18" t="s">
        <v>69</v>
      </c>
      <c r="C21" s="19" t="s">
        <v>31</v>
      </c>
      <c r="D21" s="20" t="s">
        <v>27</v>
      </c>
      <c r="E21" s="8" t="s">
        <v>24</v>
      </c>
      <c r="F21" s="19" t="s">
        <v>43</v>
      </c>
      <c r="G21" s="19" t="s">
        <v>44</v>
      </c>
      <c r="H21" s="20" t="s">
        <v>37</v>
      </c>
      <c r="I21" s="21" t="s">
        <v>70</v>
      </c>
      <c r="J21" s="22"/>
    </row>
    <row r="22" spans="1:15" ht="24.95" customHeight="1" x14ac:dyDescent="0.25">
      <c r="A22" s="17" t="s">
        <v>55</v>
      </c>
      <c r="B22" s="18" t="s">
        <v>1216</v>
      </c>
      <c r="C22" s="19" t="s">
        <v>31</v>
      </c>
      <c r="D22" s="20" t="s">
        <v>27</v>
      </c>
      <c r="E22" s="20" t="s">
        <v>24</v>
      </c>
      <c r="F22" s="295" t="s">
        <v>1217</v>
      </c>
      <c r="G22" s="296" t="s">
        <v>1218</v>
      </c>
      <c r="H22" s="20" t="s">
        <v>37</v>
      </c>
      <c r="I22" s="65" t="s">
        <v>1219</v>
      </c>
      <c r="J22" s="65" t="s">
        <v>1220</v>
      </c>
    </row>
    <row r="23" spans="1:15" ht="24.95" customHeight="1" x14ac:dyDescent="0.25">
      <c r="A23" s="17" t="s">
        <v>74</v>
      </c>
      <c r="B23" s="18" t="s">
        <v>75</v>
      </c>
      <c r="C23" s="19" t="s">
        <v>31</v>
      </c>
      <c r="D23" s="20" t="s">
        <v>27</v>
      </c>
      <c r="E23" s="8" t="s">
        <v>24</v>
      </c>
      <c r="F23" s="19" t="s">
        <v>76</v>
      </c>
      <c r="G23" s="19" t="s">
        <v>40</v>
      </c>
      <c r="H23" s="20" t="s">
        <v>37</v>
      </c>
      <c r="I23" s="21" t="s">
        <v>73</v>
      </c>
      <c r="J23" s="22"/>
    </row>
    <row r="24" spans="1:15" ht="24.95" customHeight="1" x14ac:dyDescent="0.25">
      <c r="A24" s="17" t="s">
        <v>87</v>
      </c>
      <c r="B24" s="18" t="s">
        <v>91</v>
      </c>
      <c r="C24" s="19" t="s">
        <v>59</v>
      </c>
      <c r="D24" s="20" t="s">
        <v>60</v>
      </c>
      <c r="E24" s="20" t="s">
        <v>24</v>
      </c>
      <c r="F24" s="19" t="s">
        <v>86</v>
      </c>
      <c r="G24" s="19" t="s">
        <v>92</v>
      </c>
      <c r="H24" s="20" t="s">
        <v>93</v>
      </c>
      <c r="I24" s="21" t="s">
        <v>90</v>
      </c>
      <c r="J24" s="22"/>
    </row>
    <row r="25" spans="1:15" ht="24.95" customHeight="1" x14ac:dyDescent="0.25">
      <c r="A25" s="17" t="s">
        <v>105</v>
      </c>
      <c r="B25" s="18" t="s">
        <v>106</v>
      </c>
      <c r="C25" s="19" t="s">
        <v>31</v>
      </c>
      <c r="D25" s="20" t="s">
        <v>27</v>
      </c>
      <c r="E25" s="8" t="s">
        <v>24</v>
      </c>
      <c r="F25" s="19" t="s">
        <v>39</v>
      </c>
      <c r="G25" s="19" t="s">
        <v>39</v>
      </c>
      <c r="H25" s="20" t="s">
        <v>37</v>
      </c>
      <c r="I25" s="21" t="s">
        <v>104</v>
      </c>
      <c r="J25" s="22"/>
    </row>
    <row r="26" spans="1:15" ht="24.95" customHeight="1" x14ac:dyDescent="0.25">
      <c r="A26" s="24" t="s">
        <v>107</v>
      </c>
      <c r="B26" s="25" t="s">
        <v>108</v>
      </c>
      <c r="C26" s="19" t="s">
        <v>31</v>
      </c>
      <c r="D26" s="20" t="s">
        <v>27</v>
      </c>
      <c r="E26" s="8" t="s">
        <v>24</v>
      </c>
      <c r="F26" s="19" t="s">
        <v>33</v>
      </c>
      <c r="G26" s="19" t="s">
        <v>49</v>
      </c>
      <c r="H26" s="20" t="s">
        <v>37</v>
      </c>
      <c r="I26" s="21" t="s">
        <v>109</v>
      </c>
      <c r="J26" s="22"/>
      <c r="M26" s="52"/>
      <c r="N26" s="52"/>
      <c r="O26" s="52"/>
    </row>
    <row r="27" spans="1:15" ht="24.95" customHeight="1" x14ac:dyDescent="0.25">
      <c r="A27" s="17" t="s">
        <v>107</v>
      </c>
      <c r="B27" s="18" t="s">
        <v>111</v>
      </c>
      <c r="C27" s="19" t="s">
        <v>31</v>
      </c>
      <c r="D27" s="20" t="s">
        <v>27</v>
      </c>
      <c r="E27" s="8" t="s">
        <v>24</v>
      </c>
      <c r="F27" s="18" t="s">
        <v>33</v>
      </c>
      <c r="G27" s="18" t="s">
        <v>26</v>
      </c>
      <c r="H27" s="23" t="s">
        <v>113</v>
      </c>
      <c r="I27" s="21" t="s">
        <v>110</v>
      </c>
      <c r="J27" s="30" t="s">
        <v>1181</v>
      </c>
    </row>
    <row r="28" spans="1:15" ht="24.95" customHeight="1" x14ac:dyDescent="0.25">
      <c r="A28" s="26" t="s">
        <v>118</v>
      </c>
      <c r="B28" s="18" t="s">
        <v>123</v>
      </c>
      <c r="C28" s="19" t="s">
        <v>31</v>
      </c>
      <c r="D28" s="20" t="s">
        <v>27</v>
      </c>
      <c r="E28" s="8" t="s">
        <v>24</v>
      </c>
      <c r="F28" s="19" t="s">
        <v>76</v>
      </c>
      <c r="G28" s="19" t="s">
        <v>34</v>
      </c>
      <c r="H28" s="28" t="s">
        <v>124</v>
      </c>
      <c r="I28" s="21" t="s">
        <v>125</v>
      </c>
      <c r="J28" s="30"/>
    </row>
    <row r="29" spans="1:15" ht="24.95" customHeight="1" x14ac:dyDescent="0.25">
      <c r="A29" s="26" t="s">
        <v>127</v>
      </c>
      <c r="B29" s="18" t="s">
        <v>128</v>
      </c>
      <c r="C29" s="19" t="s">
        <v>31</v>
      </c>
      <c r="D29" s="20" t="s">
        <v>27</v>
      </c>
      <c r="E29" s="8" t="s">
        <v>24</v>
      </c>
      <c r="F29" s="19" t="s">
        <v>86</v>
      </c>
      <c r="G29" s="19" t="s">
        <v>92</v>
      </c>
      <c r="H29" s="20" t="s">
        <v>129</v>
      </c>
      <c r="I29" s="29" t="s">
        <v>126</v>
      </c>
      <c r="J29" s="30"/>
    </row>
    <row r="30" spans="1:15" ht="24.95" customHeight="1" x14ac:dyDescent="0.25">
      <c r="A30" s="17" t="s">
        <v>127</v>
      </c>
      <c r="B30" s="18" t="s">
        <v>137</v>
      </c>
      <c r="C30" s="19" t="s">
        <v>31</v>
      </c>
      <c r="D30" s="20" t="s">
        <v>27</v>
      </c>
      <c r="E30" s="8" t="s">
        <v>24</v>
      </c>
      <c r="F30" s="19" t="s">
        <v>76</v>
      </c>
      <c r="G30" s="19" t="s">
        <v>49</v>
      </c>
      <c r="H30" s="23" t="s">
        <v>136</v>
      </c>
      <c r="I30" s="21" t="s">
        <v>135</v>
      </c>
      <c r="J30" s="22" t="s">
        <v>207</v>
      </c>
    </row>
    <row r="31" spans="1:15" ht="24.95" customHeight="1" x14ac:dyDescent="0.25">
      <c r="A31" s="17" t="s">
        <v>216</v>
      </c>
      <c r="B31" s="18" t="s">
        <v>217</v>
      </c>
      <c r="C31" s="19" t="s">
        <v>31</v>
      </c>
      <c r="D31" s="19" t="s">
        <v>27</v>
      </c>
      <c r="E31" s="8" t="s">
        <v>24</v>
      </c>
      <c r="F31" s="19" t="s">
        <v>286</v>
      </c>
      <c r="G31" s="19" t="s">
        <v>84</v>
      </c>
      <c r="H31" s="23" t="s">
        <v>37</v>
      </c>
      <c r="I31" s="14" t="s">
        <v>218</v>
      </c>
      <c r="J31" s="30"/>
    </row>
    <row r="32" spans="1:15" ht="24.95" customHeight="1" x14ac:dyDescent="0.25">
      <c r="A32" s="17" t="s">
        <v>219</v>
      </c>
      <c r="B32" s="42" t="s">
        <v>220</v>
      </c>
      <c r="C32" s="19" t="s">
        <v>59</v>
      </c>
      <c r="D32" s="43" t="s">
        <v>60</v>
      </c>
      <c r="E32" s="44" t="s">
        <v>24</v>
      </c>
      <c r="F32" s="19" t="s">
        <v>293</v>
      </c>
      <c r="G32" s="19" t="s">
        <v>239</v>
      </c>
      <c r="H32" s="43" t="s">
        <v>32</v>
      </c>
      <c r="I32" s="45" t="s">
        <v>221</v>
      </c>
      <c r="J32" s="46"/>
    </row>
    <row r="33" spans="1:10" ht="24.95" customHeight="1" x14ac:dyDescent="0.25">
      <c r="A33" s="17" t="s">
        <v>222</v>
      </c>
      <c r="B33" s="42" t="s">
        <v>223</v>
      </c>
      <c r="C33" s="19" t="s">
        <v>59</v>
      </c>
      <c r="D33" s="43" t="s">
        <v>60</v>
      </c>
      <c r="E33" s="44" t="s">
        <v>24</v>
      </c>
      <c r="F33" s="19" t="s">
        <v>369</v>
      </c>
      <c r="G33" s="19" t="s">
        <v>84</v>
      </c>
      <c r="H33" s="43" t="s">
        <v>37</v>
      </c>
      <c r="I33" s="51" t="s">
        <v>224</v>
      </c>
      <c r="J33" s="46"/>
    </row>
    <row r="34" spans="1:10" ht="24.95" customHeight="1" x14ac:dyDescent="0.25">
      <c r="A34" s="17" t="s">
        <v>180</v>
      </c>
      <c r="B34" s="18" t="s">
        <v>184</v>
      </c>
      <c r="C34" s="19" t="s">
        <v>31</v>
      </c>
      <c r="D34" s="20" t="s">
        <v>27</v>
      </c>
      <c r="E34" s="8" t="s">
        <v>24</v>
      </c>
      <c r="F34" s="19" t="s">
        <v>43</v>
      </c>
      <c r="G34" s="19" t="s">
        <v>44</v>
      </c>
      <c r="H34" s="20" t="s">
        <v>37</v>
      </c>
      <c r="I34" s="21" t="s">
        <v>183</v>
      </c>
      <c r="J34" s="30"/>
    </row>
    <row r="35" spans="1:10" ht="24.95" customHeight="1" x14ac:dyDescent="0.3">
      <c r="A35" s="313" t="s">
        <v>12</v>
      </c>
      <c r="B35" s="314"/>
      <c r="C35" s="314"/>
      <c r="D35" s="314"/>
      <c r="E35" s="314"/>
      <c r="F35" s="314"/>
      <c r="G35" s="314"/>
      <c r="H35" s="314"/>
      <c r="I35" s="314"/>
      <c r="J35" s="315"/>
    </row>
    <row r="36" spans="1:10" ht="24.95" customHeight="1" x14ac:dyDescent="0.25">
      <c r="A36" s="17" t="s">
        <v>234</v>
      </c>
      <c r="B36" s="33" t="s">
        <v>235</v>
      </c>
      <c r="C36" s="19" t="s">
        <v>31</v>
      </c>
      <c r="D36" s="19" t="s">
        <v>27</v>
      </c>
      <c r="E36" s="20" t="s">
        <v>24</v>
      </c>
      <c r="F36" s="19" t="s">
        <v>201</v>
      </c>
      <c r="G36" s="19" t="s">
        <v>201</v>
      </c>
      <c r="H36" s="20" t="s">
        <v>37</v>
      </c>
      <c r="I36" s="21" t="s">
        <v>236</v>
      </c>
      <c r="J36" s="22"/>
    </row>
    <row r="37" spans="1:10" ht="24.95" customHeight="1" x14ac:dyDescent="0.25">
      <c r="A37" s="17" t="s">
        <v>234</v>
      </c>
      <c r="B37" s="33" t="s">
        <v>237</v>
      </c>
      <c r="C37" s="19" t="s">
        <v>31</v>
      </c>
      <c r="D37" s="19" t="s">
        <v>27</v>
      </c>
      <c r="E37" s="20" t="s">
        <v>24</v>
      </c>
      <c r="F37" s="19" t="s">
        <v>238</v>
      </c>
      <c r="G37" s="19" t="s">
        <v>239</v>
      </c>
      <c r="H37" s="20" t="s">
        <v>37</v>
      </c>
      <c r="I37" s="21" t="s">
        <v>240</v>
      </c>
      <c r="J37" s="22"/>
    </row>
    <row r="38" spans="1:10" ht="24.95" customHeight="1" x14ac:dyDescent="0.25">
      <c r="A38" s="17" t="s">
        <v>29</v>
      </c>
      <c r="B38" s="33" t="s">
        <v>30</v>
      </c>
      <c r="C38" s="19" t="s">
        <v>31</v>
      </c>
      <c r="D38" s="20" t="s">
        <v>27</v>
      </c>
      <c r="E38" s="20" t="s">
        <v>24</v>
      </c>
      <c r="F38" s="19" t="s">
        <v>33</v>
      </c>
      <c r="G38" s="19" t="s">
        <v>34</v>
      </c>
      <c r="H38" s="20" t="s">
        <v>32</v>
      </c>
      <c r="I38" s="21" t="s">
        <v>35</v>
      </c>
      <c r="J38" s="22"/>
    </row>
    <row r="39" spans="1:10" ht="24.95" customHeight="1" x14ac:dyDescent="0.25">
      <c r="A39" s="17" t="s">
        <v>29</v>
      </c>
      <c r="B39" s="18" t="s">
        <v>36</v>
      </c>
      <c r="C39" s="19" t="s">
        <v>31</v>
      </c>
      <c r="D39" s="20" t="s">
        <v>27</v>
      </c>
      <c r="E39" s="20" t="s">
        <v>24</v>
      </c>
      <c r="F39" s="19" t="s">
        <v>39</v>
      </c>
      <c r="G39" s="19" t="s">
        <v>40</v>
      </c>
      <c r="H39" s="20" t="s">
        <v>37</v>
      </c>
      <c r="I39" s="21" t="s">
        <v>38</v>
      </c>
      <c r="J39" s="22"/>
    </row>
    <row r="40" spans="1:10" ht="24.95" customHeight="1" x14ac:dyDescent="0.25">
      <c r="A40" s="24" t="s">
        <v>55</v>
      </c>
      <c r="B40" s="25" t="s">
        <v>56</v>
      </c>
      <c r="C40" s="19" t="s">
        <v>31</v>
      </c>
      <c r="D40" s="20" t="s">
        <v>27</v>
      </c>
      <c r="E40" s="20" t="s">
        <v>24</v>
      </c>
      <c r="F40" s="19" t="s">
        <v>43</v>
      </c>
      <c r="G40" s="19" t="s">
        <v>49</v>
      </c>
      <c r="H40" s="20" t="s">
        <v>37</v>
      </c>
      <c r="I40" s="21" t="s">
        <v>54</v>
      </c>
      <c r="J40" s="22"/>
    </row>
    <row r="41" spans="1:10" ht="24.95" customHeight="1" x14ac:dyDescent="0.25">
      <c r="A41" s="17" t="s">
        <v>55</v>
      </c>
      <c r="B41" s="18" t="s">
        <v>61</v>
      </c>
      <c r="C41" s="19" t="s">
        <v>31</v>
      </c>
      <c r="D41" s="20" t="s">
        <v>27</v>
      </c>
      <c r="E41" s="8" t="s">
        <v>24</v>
      </c>
      <c r="F41" s="19" t="s">
        <v>51</v>
      </c>
      <c r="G41" s="19" t="s">
        <v>52</v>
      </c>
      <c r="H41" s="20" t="s">
        <v>37</v>
      </c>
      <c r="I41" s="21" t="s">
        <v>62</v>
      </c>
      <c r="J41" s="22"/>
    </row>
    <row r="42" spans="1:10" ht="24.95" customHeight="1" x14ac:dyDescent="0.25">
      <c r="A42" s="17" t="s">
        <v>55</v>
      </c>
      <c r="B42" s="18" t="s">
        <v>69</v>
      </c>
      <c r="C42" s="19" t="s">
        <v>31</v>
      </c>
      <c r="D42" s="20" t="s">
        <v>27</v>
      </c>
      <c r="E42" s="8" t="s">
        <v>24</v>
      </c>
      <c r="F42" s="19" t="s">
        <v>43</v>
      </c>
      <c r="G42" s="19" t="s">
        <v>44</v>
      </c>
      <c r="H42" s="20" t="s">
        <v>37</v>
      </c>
      <c r="I42" s="21" t="s">
        <v>70</v>
      </c>
      <c r="J42" s="22"/>
    </row>
    <row r="43" spans="1:10" ht="24.95" customHeight="1" x14ac:dyDescent="0.25">
      <c r="A43" s="17" t="s">
        <v>55</v>
      </c>
      <c r="B43" s="18" t="s">
        <v>1216</v>
      </c>
      <c r="C43" s="19" t="s">
        <v>31</v>
      </c>
      <c r="D43" s="20" t="s">
        <v>27</v>
      </c>
      <c r="E43" s="20" t="s">
        <v>24</v>
      </c>
      <c r="F43" s="295" t="s">
        <v>1217</v>
      </c>
      <c r="G43" s="296" t="s">
        <v>1218</v>
      </c>
      <c r="H43" s="20" t="s">
        <v>37</v>
      </c>
      <c r="I43" s="65" t="s">
        <v>1219</v>
      </c>
      <c r="J43" s="65" t="s">
        <v>1220</v>
      </c>
    </row>
    <row r="44" spans="1:10" ht="24.95" customHeight="1" x14ac:dyDescent="0.25">
      <c r="A44" s="17" t="s">
        <v>87</v>
      </c>
      <c r="B44" s="18" t="s">
        <v>88</v>
      </c>
      <c r="C44" s="19" t="s">
        <v>59</v>
      </c>
      <c r="D44" s="20" t="s">
        <v>60</v>
      </c>
      <c r="E44" s="8" t="s">
        <v>24</v>
      </c>
      <c r="F44" s="19" t="s">
        <v>86</v>
      </c>
      <c r="G44" s="19" t="s">
        <v>44</v>
      </c>
      <c r="H44" s="20" t="s">
        <v>89</v>
      </c>
      <c r="I44" s="21" t="s">
        <v>85</v>
      </c>
      <c r="J44" s="22"/>
    </row>
    <row r="45" spans="1:10" ht="24.95" customHeight="1" x14ac:dyDescent="0.25">
      <c r="A45" s="17" t="s">
        <v>87</v>
      </c>
      <c r="B45" s="18" t="s">
        <v>94</v>
      </c>
      <c r="C45" s="19" t="s">
        <v>31</v>
      </c>
      <c r="D45" s="20" t="s">
        <v>27</v>
      </c>
      <c r="E45" s="8" t="s">
        <v>24</v>
      </c>
      <c r="F45" s="19" t="s">
        <v>76</v>
      </c>
      <c r="G45" s="19" t="s">
        <v>52</v>
      </c>
      <c r="H45" s="20" t="s">
        <v>95</v>
      </c>
      <c r="I45" s="29" t="s">
        <v>96</v>
      </c>
      <c r="J45" s="30"/>
    </row>
    <row r="46" spans="1:10" ht="24.95" customHeight="1" x14ac:dyDescent="0.25">
      <c r="A46" s="17" t="s">
        <v>87</v>
      </c>
      <c r="B46" s="18" t="s">
        <v>97</v>
      </c>
      <c r="C46" s="19" t="s">
        <v>31</v>
      </c>
      <c r="D46" s="20" t="s">
        <v>27</v>
      </c>
      <c r="E46" s="8" t="s">
        <v>24</v>
      </c>
      <c r="F46" s="18" t="s">
        <v>86</v>
      </c>
      <c r="G46" s="18" t="s">
        <v>200</v>
      </c>
      <c r="H46" s="23" t="s">
        <v>99</v>
      </c>
      <c r="I46" s="21" t="s">
        <v>98</v>
      </c>
      <c r="J46" s="30"/>
    </row>
    <row r="47" spans="1:10" ht="24.95" customHeight="1" x14ac:dyDescent="0.25">
      <c r="A47" s="17" t="s">
        <v>101</v>
      </c>
      <c r="B47" s="18" t="s">
        <v>102</v>
      </c>
      <c r="C47" s="19" t="s">
        <v>31</v>
      </c>
      <c r="D47" s="20" t="s">
        <v>27</v>
      </c>
      <c r="E47" s="8" t="s">
        <v>24</v>
      </c>
      <c r="F47" s="19" t="s">
        <v>33</v>
      </c>
      <c r="G47" s="18" t="s">
        <v>201</v>
      </c>
      <c r="H47" s="20" t="s">
        <v>103</v>
      </c>
      <c r="I47" s="15" t="s">
        <v>100</v>
      </c>
      <c r="J47" s="30"/>
    </row>
    <row r="48" spans="1:10" ht="24.95" customHeight="1" x14ac:dyDescent="0.25">
      <c r="A48" s="17" t="s">
        <v>231</v>
      </c>
      <c r="B48" s="18" t="s">
        <v>227</v>
      </c>
      <c r="C48" s="19" t="str">
        <f t="shared" ref="C48:D48" si="0">C47</f>
        <v>041</v>
      </c>
      <c r="D48" s="19" t="str">
        <f t="shared" si="0"/>
        <v>Business and Administration</v>
      </c>
      <c r="E48" s="8" t="s">
        <v>24</v>
      </c>
      <c r="F48" s="19" t="s">
        <v>229</v>
      </c>
      <c r="G48" s="18" t="s">
        <v>230</v>
      </c>
      <c r="H48" s="20" t="s">
        <v>37</v>
      </c>
      <c r="I48" s="14" t="s">
        <v>228</v>
      </c>
      <c r="J48" s="30"/>
    </row>
    <row r="49" spans="1:10" ht="24.95" customHeight="1" x14ac:dyDescent="0.25">
      <c r="A49" s="17" t="s">
        <v>107</v>
      </c>
      <c r="B49" s="18" t="s">
        <v>111</v>
      </c>
      <c r="C49" s="19" t="s">
        <v>31</v>
      </c>
      <c r="D49" s="20" t="s">
        <v>27</v>
      </c>
      <c r="E49" s="8" t="s">
        <v>24</v>
      </c>
      <c r="F49" s="18" t="s">
        <v>112</v>
      </c>
      <c r="G49" s="18" t="s">
        <v>84</v>
      </c>
      <c r="H49" s="23" t="s">
        <v>113</v>
      </c>
      <c r="I49" s="21" t="s">
        <v>110</v>
      </c>
      <c r="J49" s="30"/>
    </row>
    <row r="50" spans="1:10" ht="24.95" customHeight="1" x14ac:dyDescent="0.25">
      <c r="A50" s="24" t="s">
        <v>107</v>
      </c>
      <c r="B50" s="25" t="s">
        <v>115</v>
      </c>
      <c r="C50" s="19" t="s">
        <v>31</v>
      </c>
      <c r="D50" s="20" t="s">
        <v>27</v>
      </c>
      <c r="E50" s="8" t="s">
        <v>24</v>
      </c>
      <c r="F50" s="19" t="s">
        <v>116</v>
      </c>
      <c r="G50" s="19" t="s">
        <v>117</v>
      </c>
      <c r="H50" s="23" t="s">
        <v>113</v>
      </c>
      <c r="I50" s="21" t="s">
        <v>114</v>
      </c>
      <c r="J50" s="30"/>
    </row>
    <row r="51" spans="1:10" ht="24.95" customHeight="1" x14ac:dyDescent="0.25">
      <c r="A51" s="26" t="s">
        <v>118</v>
      </c>
      <c r="B51" s="18" t="s">
        <v>123</v>
      </c>
      <c r="C51" s="19" t="s">
        <v>31</v>
      </c>
      <c r="D51" s="20" t="s">
        <v>27</v>
      </c>
      <c r="E51" s="8" t="s">
        <v>24</v>
      </c>
      <c r="F51" s="19" t="s">
        <v>76</v>
      </c>
      <c r="G51" s="19" t="s">
        <v>34</v>
      </c>
      <c r="H51" s="28" t="s">
        <v>124</v>
      </c>
      <c r="I51" s="21" t="s">
        <v>125</v>
      </c>
      <c r="J51" s="30"/>
    </row>
    <row r="52" spans="1:10" ht="24.95" customHeight="1" x14ac:dyDescent="0.25">
      <c r="A52" s="26" t="s">
        <v>127</v>
      </c>
      <c r="B52" s="18" t="s">
        <v>128</v>
      </c>
      <c r="C52" s="19" t="s">
        <v>31</v>
      </c>
      <c r="D52" s="20" t="s">
        <v>27</v>
      </c>
      <c r="E52" s="8" t="s">
        <v>24</v>
      </c>
      <c r="F52" s="19" t="s">
        <v>86</v>
      </c>
      <c r="G52" s="19" t="s">
        <v>92</v>
      </c>
      <c r="H52" s="20" t="s">
        <v>129</v>
      </c>
      <c r="I52" s="29" t="s">
        <v>126</v>
      </c>
      <c r="J52" s="30"/>
    </row>
    <row r="53" spans="1:10" ht="24.95" customHeight="1" x14ac:dyDescent="0.25">
      <c r="A53" s="26" t="s">
        <v>127</v>
      </c>
      <c r="B53" s="18" t="s">
        <v>131</v>
      </c>
      <c r="C53" s="19" t="s">
        <v>59</v>
      </c>
      <c r="D53" s="20" t="s">
        <v>60</v>
      </c>
      <c r="E53" s="8" t="s">
        <v>24</v>
      </c>
      <c r="F53" s="19" t="s">
        <v>132</v>
      </c>
      <c r="G53" s="19" t="s">
        <v>40</v>
      </c>
      <c r="H53" s="20" t="s">
        <v>129</v>
      </c>
      <c r="I53" s="21" t="s">
        <v>130</v>
      </c>
      <c r="J53" s="30"/>
    </row>
    <row r="54" spans="1:10" ht="24.95" customHeight="1" x14ac:dyDescent="0.25">
      <c r="A54" s="26" t="s">
        <v>127</v>
      </c>
      <c r="B54" s="18" t="s">
        <v>139</v>
      </c>
      <c r="C54" s="19" t="s">
        <v>31</v>
      </c>
      <c r="D54" s="20" t="s">
        <v>27</v>
      </c>
      <c r="E54" s="8" t="s">
        <v>24</v>
      </c>
      <c r="F54" s="19" t="s">
        <v>86</v>
      </c>
      <c r="G54" s="19" t="s">
        <v>92</v>
      </c>
      <c r="H54" s="20" t="s">
        <v>129</v>
      </c>
      <c r="I54" s="21" t="s">
        <v>138</v>
      </c>
      <c r="J54" s="30"/>
    </row>
    <row r="55" spans="1:10" ht="24.95" customHeight="1" x14ac:dyDescent="0.25">
      <c r="A55" s="17" t="s">
        <v>216</v>
      </c>
      <c r="B55" s="42" t="s">
        <v>217</v>
      </c>
      <c r="C55" s="19" t="s">
        <v>31</v>
      </c>
      <c r="D55" s="43" t="s">
        <v>27</v>
      </c>
      <c r="E55" s="44" t="s">
        <v>24</v>
      </c>
      <c r="F55" s="19" t="s">
        <v>286</v>
      </c>
      <c r="G55" s="19" t="s">
        <v>84</v>
      </c>
      <c r="H55" s="43" t="s">
        <v>37</v>
      </c>
      <c r="I55" s="45" t="s">
        <v>218</v>
      </c>
      <c r="J55" s="46"/>
    </row>
    <row r="56" spans="1:10" ht="24.95" customHeight="1" x14ac:dyDescent="0.25">
      <c r="A56" s="17" t="s">
        <v>147</v>
      </c>
      <c r="B56" s="18" t="s">
        <v>148</v>
      </c>
      <c r="C56" s="19" t="s">
        <v>31</v>
      </c>
      <c r="D56" s="20" t="s">
        <v>27</v>
      </c>
      <c r="E56" s="8" t="s">
        <v>24</v>
      </c>
      <c r="F56" s="19" t="s">
        <v>64</v>
      </c>
      <c r="G56" s="19" t="s">
        <v>52</v>
      </c>
      <c r="H56" s="20" t="s">
        <v>32</v>
      </c>
      <c r="I56" s="21" t="s">
        <v>146</v>
      </c>
      <c r="J56" s="30"/>
    </row>
    <row r="57" spans="1:10" ht="24.95" customHeight="1" x14ac:dyDescent="0.25">
      <c r="A57" s="17" t="s">
        <v>152</v>
      </c>
      <c r="B57" s="18" t="s">
        <v>153</v>
      </c>
      <c r="C57" s="19" t="s">
        <v>31</v>
      </c>
      <c r="D57" s="20" t="s">
        <v>27</v>
      </c>
      <c r="E57" s="8" t="s">
        <v>24</v>
      </c>
      <c r="F57" s="19" t="s">
        <v>39</v>
      </c>
      <c r="G57" s="19" t="s">
        <v>40</v>
      </c>
      <c r="H57" s="20" t="s">
        <v>154</v>
      </c>
      <c r="I57" s="21" t="s">
        <v>151</v>
      </c>
      <c r="J57" s="30"/>
    </row>
    <row r="58" spans="1:10" ht="30.75" customHeight="1" x14ac:dyDescent="0.25">
      <c r="A58" s="17" t="s">
        <v>152</v>
      </c>
      <c r="B58" s="18" t="s">
        <v>158</v>
      </c>
      <c r="C58" s="19" t="s">
        <v>31</v>
      </c>
      <c r="D58" s="20" t="s">
        <v>27</v>
      </c>
      <c r="E58" s="20" t="s">
        <v>24</v>
      </c>
      <c r="F58" s="19" t="s">
        <v>159</v>
      </c>
      <c r="G58" s="19" t="s">
        <v>160</v>
      </c>
      <c r="H58" s="20" t="s">
        <v>161</v>
      </c>
      <c r="I58" s="21" t="s">
        <v>157</v>
      </c>
      <c r="J58" s="30"/>
    </row>
    <row r="59" spans="1:10" ht="24.95" customHeight="1" x14ac:dyDescent="0.25">
      <c r="A59" s="17" t="s">
        <v>162</v>
      </c>
      <c r="B59" s="18" t="s">
        <v>163</v>
      </c>
      <c r="C59" s="19" t="s">
        <v>31</v>
      </c>
      <c r="D59" s="20" t="s">
        <v>27</v>
      </c>
      <c r="E59" s="8" t="s">
        <v>24</v>
      </c>
      <c r="F59" s="19" t="s">
        <v>51</v>
      </c>
      <c r="G59" s="19" t="s">
        <v>40</v>
      </c>
      <c r="H59" s="20" t="s">
        <v>32</v>
      </c>
      <c r="I59" s="21" t="s">
        <v>164</v>
      </c>
      <c r="J59" s="30"/>
    </row>
    <row r="60" spans="1:10" ht="24.95" customHeight="1" x14ac:dyDescent="0.25">
      <c r="A60" s="26" t="s">
        <v>171</v>
      </c>
      <c r="B60" s="18" t="s">
        <v>172</v>
      </c>
      <c r="C60" s="19" t="s">
        <v>31</v>
      </c>
      <c r="D60" s="20" t="s">
        <v>27</v>
      </c>
      <c r="E60" s="8" t="s">
        <v>24</v>
      </c>
      <c r="F60" s="19" t="s">
        <v>76</v>
      </c>
      <c r="G60" s="19" t="s">
        <v>49</v>
      </c>
      <c r="H60" s="20" t="s">
        <v>173</v>
      </c>
      <c r="I60" s="21" t="s">
        <v>170</v>
      </c>
      <c r="J60" s="30"/>
    </row>
    <row r="61" spans="1:10" ht="24.95" customHeight="1" x14ac:dyDescent="0.25">
      <c r="A61" s="17" t="s">
        <v>219</v>
      </c>
      <c r="B61" s="18" t="s">
        <v>220</v>
      </c>
      <c r="C61" s="19" t="s">
        <v>31</v>
      </c>
      <c r="D61" s="19" t="s">
        <v>27</v>
      </c>
      <c r="E61" s="50" t="s">
        <v>24</v>
      </c>
      <c r="F61" s="19" t="s">
        <v>293</v>
      </c>
      <c r="G61" s="19" t="s">
        <v>239</v>
      </c>
      <c r="H61" s="19" t="s">
        <v>32</v>
      </c>
      <c r="I61" s="51" t="s">
        <v>221</v>
      </c>
      <c r="J61" s="30"/>
    </row>
    <row r="62" spans="1:10" ht="24.95" customHeight="1" x14ac:dyDescent="0.25">
      <c r="A62" s="17" t="s">
        <v>180</v>
      </c>
      <c r="B62" s="25" t="s">
        <v>181</v>
      </c>
      <c r="C62" s="19" t="s">
        <v>31</v>
      </c>
      <c r="D62" s="20" t="s">
        <v>27</v>
      </c>
      <c r="E62" s="20" t="s">
        <v>24</v>
      </c>
      <c r="F62" s="19" t="s">
        <v>120</v>
      </c>
      <c r="G62" s="19" t="s">
        <v>92</v>
      </c>
      <c r="H62" s="20" t="s">
        <v>182</v>
      </c>
      <c r="I62" s="21" t="s">
        <v>179</v>
      </c>
      <c r="J62" s="34"/>
    </row>
    <row r="63" spans="1:10" ht="24.95" customHeight="1" x14ac:dyDescent="0.25">
      <c r="A63" s="17" t="s">
        <v>180</v>
      </c>
      <c r="B63" s="18" t="s">
        <v>186</v>
      </c>
      <c r="C63" s="19" t="s">
        <v>31</v>
      </c>
      <c r="D63" s="20" t="s">
        <v>27</v>
      </c>
      <c r="E63" s="8" t="s">
        <v>24</v>
      </c>
      <c r="F63" s="19" t="s">
        <v>28</v>
      </c>
      <c r="G63" s="19" t="s">
        <v>92</v>
      </c>
      <c r="H63" s="20" t="s">
        <v>37</v>
      </c>
      <c r="I63" s="21" t="s">
        <v>185</v>
      </c>
      <c r="J63" s="30"/>
    </row>
    <row r="64" spans="1:10" ht="24.95" customHeight="1" x14ac:dyDescent="0.25">
      <c r="A64" s="17" t="s">
        <v>188</v>
      </c>
      <c r="B64" s="18" t="s">
        <v>189</v>
      </c>
      <c r="C64" s="19" t="s">
        <v>31</v>
      </c>
      <c r="D64" s="20" t="s">
        <v>27</v>
      </c>
      <c r="E64" s="8" t="s">
        <v>24</v>
      </c>
      <c r="F64" s="19" t="s">
        <v>33</v>
      </c>
      <c r="G64" s="19" t="s">
        <v>26</v>
      </c>
      <c r="H64" s="20" t="s">
        <v>32</v>
      </c>
      <c r="I64" s="21" t="s">
        <v>187</v>
      </c>
      <c r="J64" s="30"/>
    </row>
    <row r="65" spans="1:10" ht="24.95" customHeight="1" x14ac:dyDescent="0.25">
      <c r="A65" s="17" t="s">
        <v>191</v>
      </c>
      <c r="B65" s="18" t="s">
        <v>192</v>
      </c>
      <c r="C65" s="19" t="s">
        <v>31</v>
      </c>
      <c r="D65" s="20" t="s">
        <v>27</v>
      </c>
      <c r="E65" s="8" t="s">
        <v>24</v>
      </c>
      <c r="F65" s="19" t="s">
        <v>33</v>
      </c>
      <c r="G65" s="19" t="s">
        <v>34</v>
      </c>
      <c r="H65" s="20" t="s">
        <v>32</v>
      </c>
      <c r="I65" s="21" t="s">
        <v>190</v>
      </c>
      <c r="J65" s="30"/>
    </row>
    <row r="66" spans="1:10" ht="24.95" customHeight="1" x14ac:dyDescent="0.25">
      <c r="A66" s="17" t="s">
        <v>222</v>
      </c>
      <c r="B66" s="42" t="s">
        <v>223</v>
      </c>
      <c r="C66" s="19" t="s">
        <v>31</v>
      </c>
      <c r="D66" s="43" t="s">
        <v>27</v>
      </c>
      <c r="E66" s="44" t="s">
        <v>24</v>
      </c>
      <c r="F66" s="19" t="s">
        <v>369</v>
      </c>
      <c r="G66" s="19" t="s">
        <v>84</v>
      </c>
      <c r="H66" s="43" t="s">
        <v>37</v>
      </c>
      <c r="I66" s="51" t="s">
        <v>224</v>
      </c>
      <c r="J66" s="46"/>
    </row>
    <row r="67" spans="1:10" ht="24.95" customHeight="1" x14ac:dyDescent="0.25">
      <c r="A67" s="17" t="s">
        <v>222</v>
      </c>
      <c r="B67" s="42" t="s">
        <v>225</v>
      </c>
      <c r="C67" s="19" t="s">
        <v>31</v>
      </c>
      <c r="D67" s="43" t="s">
        <v>27</v>
      </c>
      <c r="E67" s="44" t="s">
        <v>24</v>
      </c>
      <c r="F67" s="19" t="s">
        <v>1243</v>
      </c>
      <c r="G67" s="19" t="s">
        <v>629</v>
      </c>
      <c r="H67" s="43" t="s">
        <v>37</v>
      </c>
      <c r="I67" s="51" t="s">
        <v>226</v>
      </c>
      <c r="J67" s="46"/>
    </row>
    <row r="68" spans="1:10" ht="24.95" customHeight="1" x14ac:dyDescent="0.25">
      <c r="A68" s="17" t="s">
        <v>194</v>
      </c>
      <c r="B68" s="25" t="s">
        <v>198</v>
      </c>
      <c r="C68" s="19" t="s">
        <v>31</v>
      </c>
      <c r="D68" s="20" t="s">
        <v>27</v>
      </c>
      <c r="E68" s="8" t="s">
        <v>24</v>
      </c>
      <c r="F68" s="19" t="s">
        <v>51</v>
      </c>
      <c r="G68" s="19" t="s">
        <v>40</v>
      </c>
      <c r="H68" s="20" t="s">
        <v>37</v>
      </c>
      <c r="I68" s="21" t="s">
        <v>197</v>
      </c>
      <c r="J68" s="30"/>
    </row>
    <row r="69" spans="1:10" ht="24.95" customHeight="1" x14ac:dyDescent="0.3">
      <c r="A69" s="313" t="s">
        <v>13</v>
      </c>
      <c r="B69" s="314"/>
      <c r="C69" s="314"/>
      <c r="D69" s="314"/>
      <c r="E69" s="314"/>
      <c r="F69" s="314"/>
      <c r="G69" s="314"/>
      <c r="H69" s="314"/>
      <c r="I69" s="314"/>
      <c r="J69" s="315"/>
    </row>
    <row r="70" spans="1:10" ht="24.95" customHeight="1" x14ac:dyDescent="0.25">
      <c r="A70" s="17" t="s">
        <v>29</v>
      </c>
      <c r="B70" s="33" t="s">
        <v>30</v>
      </c>
      <c r="C70" s="19" t="s">
        <v>31</v>
      </c>
      <c r="D70" s="20" t="s">
        <v>27</v>
      </c>
      <c r="E70" s="20" t="s">
        <v>24</v>
      </c>
      <c r="F70" s="19" t="s">
        <v>33</v>
      </c>
      <c r="G70" s="19" t="s">
        <v>34</v>
      </c>
      <c r="H70" s="20" t="s">
        <v>32</v>
      </c>
      <c r="I70" s="21" t="s">
        <v>35</v>
      </c>
      <c r="J70" s="22"/>
    </row>
    <row r="71" spans="1:10" ht="24.95" customHeight="1" x14ac:dyDescent="0.25">
      <c r="A71" s="17" t="s">
        <v>29</v>
      </c>
      <c r="B71" s="18" t="s">
        <v>36</v>
      </c>
      <c r="C71" s="19" t="s">
        <v>31</v>
      </c>
      <c r="D71" s="20" t="s">
        <v>27</v>
      </c>
      <c r="E71" s="20" t="s">
        <v>24</v>
      </c>
      <c r="F71" s="19" t="s">
        <v>39</v>
      </c>
      <c r="G71" s="19" t="s">
        <v>40</v>
      </c>
      <c r="H71" s="20" t="s">
        <v>37</v>
      </c>
      <c r="I71" s="21" t="s">
        <v>38</v>
      </c>
      <c r="J71" s="30"/>
    </row>
    <row r="72" spans="1:10" ht="24.95" customHeight="1" x14ac:dyDescent="0.25">
      <c r="A72" s="17" t="s">
        <v>55</v>
      </c>
      <c r="B72" s="18" t="s">
        <v>72</v>
      </c>
      <c r="C72" s="19" t="s">
        <v>31</v>
      </c>
      <c r="D72" s="20" t="s">
        <v>27</v>
      </c>
      <c r="E72" s="20" t="s">
        <v>24</v>
      </c>
      <c r="F72" s="19" t="s">
        <v>33</v>
      </c>
      <c r="G72" s="19" t="s">
        <v>26</v>
      </c>
      <c r="H72" s="20" t="s">
        <v>37</v>
      </c>
      <c r="I72" s="21" t="s">
        <v>71</v>
      </c>
      <c r="J72" s="30"/>
    </row>
    <row r="73" spans="1:10" ht="24.95" customHeight="1" x14ac:dyDescent="0.25">
      <c r="A73" s="17" t="s">
        <v>55</v>
      </c>
      <c r="B73" s="18" t="s">
        <v>1216</v>
      </c>
      <c r="C73" s="19" t="s">
        <v>31</v>
      </c>
      <c r="D73" s="20" t="s">
        <v>27</v>
      </c>
      <c r="E73" s="20" t="s">
        <v>24</v>
      </c>
      <c r="F73" s="295" t="s">
        <v>1217</v>
      </c>
      <c r="G73" s="296" t="s">
        <v>1218</v>
      </c>
      <c r="H73" s="20" t="s">
        <v>37</v>
      </c>
      <c r="I73" s="65" t="s">
        <v>1219</v>
      </c>
      <c r="J73" s="65" t="s">
        <v>1220</v>
      </c>
    </row>
    <row r="74" spans="1:10" ht="24.95" customHeight="1" x14ac:dyDescent="0.25">
      <c r="A74" s="17" t="s">
        <v>107</v>
      </c>
      <c r="B74" s="18" t="s">
        <v>111</v>
      </c>
      <c r="C74" s="19" t="s">
        <v>31</v>
      </c>
      <c r="D74" s="20" t="s">
        <v>27</v>
      </c>
      <c r="E74" s="8" t="s">
        <v>24</v>
      </c>
      <c r="F74" s="18" t="s">
        <v>33</v>
      </c>
      <c r="G74" s="18" t="s">
        <v>26</v>
      </c>
      <c r="H74" s="23" t="s">
        <v>113</v>
      </c>
      <c r="I74" s="21" t="s">
        <v>110</v>
      </c>
      <c r="J74" s="30" t="str">
        <f>$J$27</f>
        <v>English test: all components B2 (reading, writing, listening)</v>
      </c>
    </row>
    <row r="75" spans="1:10" ht="24.95" customHeight="1" x14ac:dyDescent="0.25">
      <c r="A75" s="17" t="s">
        <v>216</v>
      </c>
      <c r="B75" s="42" t="s">
        <v>217</v>
      </c>
      <c r="C75" s="19" t="s">
        <v>31</v>
      </c>
      <c r="D75" s="43" t="s">
        <v>27</v>
      </c>
      <c r="E75" s="44" t="s">
        <v>24</v>
      </c>
      <c r="F75" s="27" t="s">
        <v>286</v>
      </c>
      <c r="G75" s="27" t="s">
        <v>84</v>
      </c>
      <c r="H75" s="47" t="s">
        <v>37</v>
      </c>
      <c r="I75" s="45" t="s">
        <v>218</v>
      </c>
      <c r="J75" s="46"/>
    </row>
    <row r="76" spans="1:10" ht="24.95" customHeight="1" x14ac:dyDescent="0.25">
      <c r="A76" s="17" t="s">
        <v>152</v>
      </c>
      <c r="B76" s="18" t="s">
        <v>158</v>
      </c>
      <c r="C76" s="19" t="s">
        <v>31</v>
      </c>
      <c r="D76" s="20" t="s">
        <v>27</v>
      </c>
      <c r="E76" s="20" t="s">
        <v>24</v>
      </c>
      <c r="F76" s="19" t="s">
        <v>159</v>
      </c>
      <c r="G76" s="19" t="s">
        <v>160</v>
      </c>
      <c r="H76" s="20" t="s">
        <v>161</v>
      </c>
      <c r="I76" s="21" t="s">
        <v>157</v>
      </c>
      <c r="J76" s="30"/>
    </row>
    <row r="77" spans="1:10" ht="24.95" customHeight="1" x14ac:dyDescent="0.25">
      <c r="A77" s="17" t="s">
        <v>180</v>
      </c>
      <c r="B77" s="25" t="s">
        <v>181</v>
      </c>
      <c r="C77" s="19" t="s">
        <v>31</v>
      </c>
      <c r="D77" s="20" t="s">
        <v>27</v>
      </c>
      <c r="E77" s="20" t="s">
        <v>24</v>
      </c>
      <c r="F77" s="19" t="s">
        <v>120</v>
      </c>
      <c r="G77" s="19" t="s">
        <v>92</v>
      </c>
      <c r="H77" s="20" t="s">
        <v>182</v>
      </c>
      <c r="I77" s="21" t="s">
        <v>179</v>
      </c>
      <c r="J77" s="34"/>
    </row>
    <row r="78" spans="1:10" ht="24.95" customHeight="1" x14ac:dyDescent="0.3">
      <c r="A78" s="313" t="s">
        <v>14</v>
      </c>
      <c r="B78" s="314"/>
      <c r="C78" s="314"/>
      <c r="D78" s="314"/>
      <c r="E78" s="314"/>
      <c r="F78" s="314"/>
      <c r="G78" s="314"/>
      <c r="H78" s="314"/>
      <c r="I78" s="314"/>
      <c r="J78" s="315"/>
    </row>
    <row r="79" spans="1:10" ht="24.95" customHeight="1" x14ac:dyDescent="0.25">
      <c r="A79" s="17" t="s">
        <v>234</v>
      </c>
      <c r="B79" s="33" t="s">
        <v>235</v>
      </c>
      <c r="C79" s="19" t="s">
        <v>31</v>
      </c>
      <c r="D79" s="19" t="s">
        <v>27</v>
      </c>
      <c r="E79" s="20" t="s">
        <v>24</v>
      </c>
      <c r="F79" s="19" t="s">
        <v>201</v>
      </c>
      <c r="G79" s="19" t="s">
        <v>201</v>
      </c>
      <c r="H79" s="20" t="s">
        <v>37</v>
      </c>
      <c r="I79" s="21" t="s">
        <v>236</v>
      </c>
      <c r="J79" s="22"/>
    </row>
    <row r="80" spans="1:10" ht="24.95" customHeight="1" x14ac:dyDescent="0.25">
      <c r="A80" s="17" t="s">
        <v>234</v>
      </c>
      <c r="B80" s="33" t="s">
        <v>237</v>
      </c>
      <c r="C80" s="19" t="s">
        <v>31</v>
      </c>
      <c r="D80" s="19" t="s">
        <v>27</v>
      </c>
      <c r="E80" s="20" t="s">
        <v>24</v>
      </c>
      <c r="F80" s="19" t="s">
        <v>238</v>
      </c>
      <c r="G80" s="19" t="s">
        <v>239</v>
      </c>
      <c r="H80" s="20" t="s">
        <v>37</v>
      </c>
      <c r="I80" s="21" t="s">
        <v>240</v>
      </c>
      <c r="J80" s="22"/>
    </row>
    <row r="81" spans="1:10" ht="24.95" customHeight="1" x14ac:dyDescent="0.25">
      <c r="A81" s="17" t="s">
        <v>29</v>
      </c>
      <c r="B81" s="33" t="s">
        <v>30</v>
      </c>
      <c r="C81" s="19" t="s">
        <v>31</v>
      </c>
      <c r="D81" s="20" t="s">
        <v>27</v>
      </c>
      <c r="E81" s="20" t="s">
        <v>24</v>
      </c>
      <c r="F81" s="19" t="s">
        <v>33</v>
      </c>
      <c r="G81" s="19" t="s">
        <v>34</v>
      </c>
      <c r="H81" s="20" t="s">
        <v>32</v>
      </c>
      <c r="I81" s="21" t="s">
        <v>35</v>
      </c>
      <c r="J81" s="1"/>
    </row>
    <row r="82" spans="1:10" ht="24.95" customHeight="1" x14ac:dyDescent="0.25">
      <c r="A82" s="17" t="s">
        <v>29</v>
      </c>
      <c r="B82" s="18" t="s">
        <v>36</v>
      </c>
      <c r="C82" s="19" t="s">
        <v>31</v>
      </c>
      <c r="D82" s="20" t="s">
        <v>27</v>
      </c>
      <c r="E82" s="20" t="s">
        <v>24</v>
      </c>
      <c r="F82" s="19" t="s">
        <v>39</v>
      </c>
      <c r="G82" s="19" t="s">
        <v>40</v>
      </c>
      <c r="H82" s="20" t="s">
        <v>37</v>
      </c>
      <c r="I82" s="21" t="s">
        <v>38</v>
      </c>
      <c r="J82" s="1"/>
    </row>
    <row r="83" spans="1:10" ht="24.95" customHeight="1" x14ac:dyDescent="0.25">
      <c r="A83" s="17" t="s">
        <v>46</v>
      </c>
      <c r="B83" s="18" t="s">
        <v>53</v>
      </c>
      <c r="C83" s="19" t="s">
        <v>31</v>
      </c>
      <c r="D83" s="20" t="s">
        <v>27</v>
      </c>
      <c r="E83" s="20" t="s">
        <v>24</v>
      </c>
      <c r="F83" s="19" t="s">
        <v>51</v>
      </c>
      <c r="G83" s="19" t="s">
        <v>52</v>
      </c>
      <c r="H83" s="20" t="s">
        <v>32</v>
      </c>
      <c r="I83" s="21" t="s">
        <v>50</v>
      </c>
      <c r="J83" s="1"/>
    </row>
    <row r="84" spans="1:10" ht="24.95" customHeight="1" x14ac:dyDescent="0.25">
      <c r="A84" s="17" t="s">
        <v>213</v>
      </c>
      <c r="B84" s="18" t="s">
        <v>1221</v>
      </c>
      <c r="C84" s="19" t="s">
        <v>31</v>
      </c>
      <c r="D84" s="19" t="s">
        <v>27</v>
      </c>
      <c r="E84" s="20" t="s">
        <v>24</v>
      </c>
      <c r="F84" s="19" t="s">
        <v>238</v>
      </c>
      <c r="G84" s="19" t="s">
        <v>300</v>
      </c>
      <c r="H84" s="20" t="s">
        <v>37</v>
      </c>
      <c r="I84" s="14" t="s">
        <v>232</v>
      </c>
      <c r="J84" s="22" t="s">
        <v>233</v>
      </c>
    </row>
    <row r="85" spans="1:10" ht="24.95" customHeight="1" x14ac:dyDescent="0.25">
      <c r="A85" s="24" t="s">
        <v>55</v>
      </c>
      <c r="B85" s="25" t="s">
        <v>56</v>
      </c>
      <c r="C85" s="19" t="s">
        <v>31</v>
      </c>
      <c r="D85" s="20" t="s">
        <v>27</v>
      </c>
      <c r="E85" s="20" t="s">
        <v>24</v>
      </c>
      <c r="F85" s="19" t="s">
        <v>43</v>
      </c>
      <c r="G85" s="19" t="s">
        <v>49</v>
      </c>
      <c r="H85" s="20" t="s">
        <v>37</v>
      </c>
      <c r="I85" s="21" t="s">
        <v>54</v>
      </c>
      <c r="J85" s="1"/>
    </row>
    <row r="86" spans="1:10" ht="24.95" customHeight="1" x14ac:dyDescent="0.25">
      <c r="A86" s="17" t="s">
        <v>55</v>
      </c>
      <c r="B86" s="18" t="s">
        <v>61</v>
      </c>
      <c r="C86" s="19" t="s">
        <v>31</v>
      </c>
      <c r="D86" s="20" t="s">
        <v>27</v>
      </c>
      <c r="E86" s="8" t="s">
        <v>24</v>
      </c>
      <c r="F86" s="19" t="s">
        <v>51</v>
      </c>
      <c r="G86" s="19" t="s">
        <v>52</v>
      </c>
      <c r="H86" s="20" t="s">
        <v>37</v>
      </c>
      <c r="I86" s="21" t="s">
        <v>62</v>
      </c>
      <c r="J86" s="1"/>
    </row>
    <row r="87" spans="1:10" ht="24.95" customHeight="1" x14ac:dyDescent="0.25">
      <c r="A87" s="17" t="s">
        <v>55</v>
      </c>
      <c r="B87" s="18" t="s">
        <v>69</v>
      </c>
      <c r="C87" s="19" t="s">
        <v>31</v>
      </c>
      <c r="D87" s="20" t="s">
        <v>27</v>
      </c>
      <c r="E87" s="8" t="s">
        <v>24</v>
      </c>
      <c r="F87" s="19" t="s">
        <v>43</v>
      </c>
      <c r="G87" s="19" t="s">
        <v>44</v>
      </c>
      <c r="H87" s="20" t="s">
        <v>37</v>
      </c>
      <c r="I87" s="21" t="s">
        <v>70</v>
      </c>
      <c r="J87" s="1"/>
    </row>
    <row r="88" spans="1:10" ht="24.95" customHeight="1" x14ac:dyDescent="0.25">
      <c r="A88" s="17" t="s">
        <v>55</v>
      </c>
      <c r="B88" s="18" t="s">
        <v>1216</v>
      </c>
      <c r="C88" s="19" t="s">
        <v>31</v>
      </c>
      <c r="D88" s="20" t="s">
        <v>27</v>
      </c>
      <c r="E88" s="20" t="s">
        <v>24</v>
      </c>
      <c r="F88" s="295" t="s">
        <v>1217</v>
      </c>
      <c r="G88" s="296" t="s">
        <v>1218</v>
      </c>
      <c r="H88" s="20" t="s">
        <v>37</v>
      </c>
      <c r="I88" s="65" t="s">
        <v>1219</v>
      </c>
      <c r="J88" s="65" t="s">
        <v>1220</v>
      </c>
    </row>
    <row r="89" spans="1:10" ht="24.95" customHeight="1" x14ac:dyDescent="0.25">
      <c r="A89" s="17" t="s">
        <v>74</v>
      </c>
      <c r="B89" s="18" t="s">
        <v>77</v>
      </c>
      <c r="C89" s="19" t="s">
        <v>31</v>
      </c>
      <c r="D89" s="20" t="s">
        <v>27</v>
      </c>
      <c r="E89" s="8" t="s">
        <v>24</v>
      </c>
      <c r="F89" s="19" t="s">
        <v>76</v>
      </c>
      <c r="G89" s="19" t="s">
        <v>49</v>
      </c>
      <c r="H89" s="20" t="s">
        <v>78</v>
      </c>
      <c r="I89" s="21" t="s">
        <v>79</v>
      </c>
      <c r="J89" s="1"/>
    </row>
    <row r="90" spans="1:10" ht="24.95" customHeight="1" x14ac:dyDescent="0.25">
      <c r="A90" s="17" t="s">
        <v>74</v>
      </c>
      <c r="B90" s="18" t="s">
        <v>80</v>
      </c>
      <c r="C90" s="19" t="s">
        <v>31</v>
      </c>
      <c r="D90" s="20" t="s">
        <v>27</v>
      </c>
      <c r="E90" s="8" t="s">
        <v>24</v>
      </c>
      <c r="F90" s="19" t="s">
        <v>76</v>
      </c>
      <c r="G90" s="19" t="s">
        <v>81</v>
      </c>
      <c r="H90" s="20" t="s">
        <v>78</v>
      </c>
      <c r="I90" s="21" t="s">
        <v>82</v>
      </c>
      <c r="J90" s="1"/>
    </row>
    <row r="91" spans="1:10" ht="24.95" customHeight="1" x14ac:dyDescent="0.25">
      <c r="A91" s="17" t="s">
        <v>87</v>
      </c>
      <c r="B91" s="18" t="s">
        <v>88</v>
      </c>
      <c r="C91" s="19" t="s">
        <v>31</v>
      </c>
      <c r="D91" s="20" t="s">
        <v>27</v>
      </c>
      <c r="E91" s="8" t="s">
        <v>24</v>
      </c>
      <c r="F91" s="19" t="s">
        <v>86</v>
      </c>
      <c r="G91" s="19" t="s">
        <v>44</v>
      </c>
      <c r="H91" s="20" t="s">
        <v>89</v>
      </c>
      <c r="I91" s="21" t="s">
        <v>85</v>
      </c>
      <c r="J91" s="1"/>
    </row>
    <row r="92" spans="1:10" ht="24.95" customHeight="1" x14ac:dyDescent="0.25">
      <c r="A92" s="17" t="s">
        <v>87</v>
      </c>
      <c r="B92" s="18" t="s">
        <v>94</v>
      </c>
      <c r="C92" s="19" t="s">
        <v>31</v>
      </c>
      <c r="D92" s="20" t="s">
        <v>27</v>
      </c>
      <c r="E92" s="8" t="s">
        <v>24</v>
      </c>
      <c r="F92" s="19" t="s">
        <v>76</v>
      </c>
      <c r="G92" s="19" t="s">
        <v>52</v>
      </c>
      <c r="H92" s="20" t="s">
        <v>95</v>
      </c>
      <c r="I92" s="21" t="s">
        <v>96</v>
      </c>
      <c r="J92" s="1"/>
    </row>
    <row r="93" spans="1:10" ht="24.95" customHeight="1" x14ac:dyDescent="0.25">
      <c r="A93" s="17" t="s">
        <v>107</v>
      </c>
      <c r="B93" s="18" t="s">
        <v>111</v>
      </c>
      <c r="C93" s="19" t="s">
        <v>31</v>
      </c>
      <c r="D93" s="20" t="s">
        <v>27</v>
      </c>
      <c r="E93" s="8" t="s">
        <v>24</v>
      </c>
      <c r="F93" s="18" t="s">
        <v>33</v>
      </c>
      <c r="G93" s="18" t="s">
        <v>26</v>
      </c>
      <c r="H93" s="23" t="s">
        <v>113</v>
      </c>
      <c r="I93" s="21" t="s">
        <v>110</v>
      </c>
      <c r="J93" s="1" t="str">
        <f>$J$27</f>
        <v>English test: all components B2 (reading, writing, listening)</v>
      </c>
    </row>
    <row r="94" spans="1:10" ht="24.95" customHeight="1" x14ac:dyDescent="0.25">
      <c r="A94" s="24" t="s">
        <v>107</v>
      </c>
      <c r="B94" s="25" t="s">
        <v>115</v>
      </c>
      <c r="C94" s="19" t="s">
        <v>31</v>
      </c>
      <c r="D94" s="20" t="s">
        <v>27</v>
      </c>
      <c r="E94" s="8" t="s">
        <v>24</v>
      </c>
      <c r="F94" s="19" t="s">
        <v>116</v>
      </c>
      <c r="G94" s="19" t="s">
        <v>117</v>
      </c>
      <c r="H94" s="23" t="s">
        <v>113</v>
      </c>
      <c r="I94" s="21" t="s">
        <v>114</v>
      </c>
      <c r="J94" s="1"/>
    </row>
    <row r="95" spans="1:10" ht="24.95" customHeight="1" x14ac:dyDescent="0.25">
      <c r="A95" s="26" t="s">
        <v>118</v>
      </c>
      <c r="B95" s="18" t="s">
        <v>123</v>
      </c>
      <c r="C95" s="19" t="s">
        <v>31</v>
      </c>
      <c r="D95" s="20" t="s">
        <v>27</v>
      </c>
      <c r="E95" s="8" t="s">
        <v>24</v>
      </c>
      <c r="F95" s="19" t="s">
        <v>76</v>
      </c>
      <c r="G95" s="19" t="s">
        <v>34</v>
      </c>
      <c r="H95" s="28" t="s">
        <v>124</v>
      </c>
      <c r="I95" s="21" t="s">
        <v>125</v>
      </c>
      <c r="J95" s="1"/>
    </row>
    <row r="96" spans="1:10" ht="24.95" customHeight="1" x14ac:dyDescent="0.25">
      <c r="A96" s="26" t="s">
        <v>127</v>
      </c>
      <c r="B96" s="18" t="s">
        <v>128</v>
      </c>
      <c r="C96" s="19" t="s">
        <v>31</v>
      </c>
      <c r="D96" s="20" t="s">
        <v>27</v>
      </c>
      <c r="E96" s="8" t="s">
        <v>24</v>
      </c>
      <c r="F96" s="19" t="s">
        <v>86</v>
      </c>
      <c r="G96" s="19" t="s">
        <v>92</v>
      </c>
      <c r="H96" s="20" t="s">
        <v>129</v>
      </c>
      <c r="I96" s="29" t="s">
        <v>126</v>
      </c>
      <c r="J96" s="1"/>
    </row>
    <row r="97" spans="1:10" ht="24.95" customHeight="1" x14ac:dyDescent="0.25">
      <c r="A97" s="17" t="s">
        <v>216</v>
      </c>
      <c r="B97" s="42" t="s">
        <v>217</v>
      </c>
      <c r="C97" s="19" t="s">
        <v>31</v>
      </c>
      <c r="D97" s="43" t="s">
        <v>27</v>
      </c>
      <c r="E97" s="44" t="s">
        <v>24</v>
      </c>
      <c r="F97" s="19" t="s">
        <v>286</v>
      </c>
      <c r="G97" s="19" t="s">
        <v>84</v>
      </c>
      <c r="H97" s="43" t="s">
        <v>37</v>
      </c>
      <c r="I97" s="48" t="s">
        <v>218</v>
      </c>
      <c r="J97" s="49"/>
    </row>
    <row r="98" spans="1:10" ht="24.95" customHeight="1" x14ac:dyDescent="0.25">
      <c r="A98" s="17" t="s">
        <v>152</v>
      </c>
      <c r="B98" s="18" t="s">
        <v>156</v>
      </c>
      <c r="C98" s="19" t="s">
        <v>31</v>
      </c>
      <c r="D98" s="20" t="s">
        <v>27</v>
      </c>
      <c r="E98" s="8" t="s">
        <v>24</v>
      </c>
      <c r="F98" s="19" t="s">
        <v>39</v>
      </c>
      <c r="G98" s="19" t="s">
        <v>40</v>
      </c>
      <c r="H98" s="20" t="s">
        <v>154</v>
      </c>
      <c r="I98" s="29" t="s">
        <v>155</v>
      </c>
      <c r="J98" s="1"/>
    </row>
    <row r="99" spans="1:10" ht="24.95" customHeight="1" x14ac:dyDescent="0.25">
      <c r="A99" s="26" t="s">
        <v>171</v>
      </c>
      <c r="B99" s="18" t="s">
        <v>172</v>
      </c>
      <c r="C99" s="19" t="s">
        <v>31</v>
      </c>
      <c r="D99" s="20" t="s">
        <v>27</v>
      </c>
      <c r="E99" s="8" t="s">
        <v>24</v>
      </c>
      <c r="F99" s="19" t="s">
        <v>76</v>
      </c>
      <c r="G99" s="19" t="s">
        <v>49</v>
      </c>
      <c r="H99" s="20" t="s">
        <v>173</v>
      </c>
      <c r="I99" s="21" t="s">
        <v>170</v>
      </c>
      <c r="J99" s="1"/>
    </row>
    <row r="100" spans="1:10" ht="24.95" customHeight="1" x14ac:dyDescent="0.25">
      <c r="A100" s="17" t="s">
        <v>219</v>
      </c>
      <c r="B100" s="18" t="s">
        <v>220</v>
      </c>
      <c r="C100" s="19" t="s">
        <v>31</v>
      </c>
      <c r="D100" s="19" t="s">
        <v>27</v>
      </c>
      <c r="E100" s="50" t="s">
        <v>24</v>
      </c>
      <c r="F100" s="19" t="s">
        <v>293</v>
      </c>
      <c r="G100" s="19" t="s">
        <v>239</v>
      </c>
      <c r="H100" s="19" t="s">
        <v>32</v>
      </c>
      <c r="I100" s="54" t="s">
        <v>221</v>
      </c>
      <c r="J100" s="30"/>
    </row>
    <row r="101" spans="1:10" ht="24.95" customHeight="1" x14ac:dyDescent="0.25">
      <c r="A101" s="17" t="s">
        <v>222</v>
      </c>
      <c r="B101" s="42" t="s">
        <v>223</v>
      </c>
      <c r="C101" s="19" t="s">
        <v>31</v>
      </c>
      <c r="D101" s="43" t="s">
        <v>27</v>
      </c>
      <c r="E101" s="44" t="s">
        <v>24</v>
      </c>
      <c r="F101" s="19" t="s">
        <v>369</v>
      </c>
      <c r="G101" s="19" t="s">
        <v>84</v>
      </c>
      <c r="H101" s="43" t="s">
        <v>37</v>
      </c>
      <c r="I101" s="54" t="s">
        <v>224</v>
      </c>
      <c r="J101" s="46"/>
    </row>
    <row r="102" spans="1:10" ht="24.95" customHeight="1" x14ac:dyDescent="0.25">
      <c r="A102" s="17" t="s">
        <v>180</v>
      </c>
      <c r="B102" s="25" t="s">
        <v>181</v>
      </c>
      <c r="C102" s="19" t="s">
        <v>31</v>
      </c>
      <c r="D102" s="20" t="s">
        <v>27</v>
      </c>
      <c r="E102" s="20" t="s">
        <v>24</v>
      </c>
      <c r="F102" s="19" t="s">
        <v>120</v>
      </c>
      <c r="G102" s="19" t="s">
        <v>92</v>
      </c>
      <c r="H102" s="20" t="s">
        <v>182</v>
      </c>
      <c r="I102" s="21" t="s">
        <v>179</v>
      </c>
      <c r="J102" s="5"/>
    </row>
    <row r="103" spans="1:10" ht="24.95" customHeight="1" x14ac:dyDescent="0.3">
      <c r="A103" s="313" t="s">
        <v>15</v>
      </c>
      <c r="B103" s="314"/>
      <c r="C103" s="314"/>
      <c r="D103" s="314"/>
      <c r="E103" s="314"/>
      <c r="F103" s="314"/>
      <c r="G103" s="314"/>
      <c r="H103" s="314"/>
      <c r="I103" s="314"/>
      <c r="J103" s="315"/>
    </row>
    <row r="104" spans="1:10" ht="24.95" customHeight="1" x14ac:dyDescent="0.25">
      <c r="A104" s="17" t="s">
        <v>29</v>
      </c>
      <c r="B104" s="33" t="s">
        <v>30</v>
      </c>
      <c r="C104" s="19" t="s">
        <v>31</v>
      </c>
      <c r="D104" s="20" t="s">
        <v>27</v>
      </c>
      <c r="E104" s="20" t="s">
        <v>24</v>
      </c>
      <c r="F104" s="19" t="s">
        <v>33</v>
      </c>
      <c r="G104" s="19" t="s">
        <v>34</v>
      </c>
      <c r="H104" s="20" t="s">
        <v>32</v>
      </c>
      <c r="I104" s="21" t="s">
        <v>35</v>
      </c>
      <c r="J104" s="30"/>
    </row>
    <row r="105" spans="1:10" ht="24.95" customHeight="1" x14ac:dyDescent="0.25">
      <c r="A105" s="17" t="s">
        <v>55</v>
      </c>
      <c r="B105" s="18" t="s">
        <v>61</v>
      </c>
      <c r="C105" s="19" t="s">
        <v>31</v>
      </c>
      <c r="D105" s="20" t="s">
        <v>27</v>
      </c>
      <c r="E105" s="8" t="s">
        <v>24</v>
      </c>
      <c r="F105" s="19" t="s">
        <v>51</v>
      </c>
      <c r="G105" s="19" t="s">
        <v>52</v>
      </c>
      <c r="H105" s="20" t="s">
        <v>37</v>
      </c>
      <c r="I105" s="21" t="s">
        <v>62</v>
      </c>
      <c r="J105" s="30"/>
    </row>
    <row r="106" spans="1:10" ht="24.95" customHeight="1" x14ac:dyDescent="0.25">
      <c r="A106" s="17" t="s">
        <v>55</v>
      </c>
      <c r="B106" s="18" t="s">
        <v>67</v>
      </c>
      <c r="C106" s="19" t="s">
        <v>31</v>
      </c>
      <c r="D106" s="20" t="s">
        <v>27</v>
      </c>
      <c r="E106" s="20" t="s">
        <v>24</v>
      </c>
      <c r="F106" s="40" t="s">
        <v>202</v>
      </c>
      <c r="G106" s="40" t="s">
        <v>203</v>
      </c>
      <c r="H106" s="20" t="s">
        <v>37</v>
      </c>
      <c r="I106" s="21" t="s">
        <v>68</v>
      </c>
      <c r="J106" s="30"/>
    </row>
    <row r="107" spans="1:10" ht="24.95" customHeight="1" x14ac:dyDescent="0.25">
      <c r="A107" s="17" t="s">
        <v>107</v>
      </c>
      <c r="B107" s="18" t="s">
        <v>111</v>
      </c>
      <c r="C107" s="19" t="s">
        <v>31</v>
      </c>
      <c r="D107" s="20" t="s">
        <v>27</v>
      </c>
      <c r="E107" s="8" t="s">
        <v>24</v>
      </c>
      <c r="F107" s="18" t="s">
        <v>33</v>
      </c>
      <c r="G107" s="18" t="s">
        <v>26</v>
      </c>
      <c r="H107" s="23" t="s">
        <v>113</v>
      </c>
      <c r="I107" s="21" t="s">
        <v>110</v>
      </c>
      <c r="J107" s="30"/>
    </row>
    <row r="108" spans="1:10" ht="24.95" customHeight="1" x14ac:dyDescent="0.25">
      <c r="A108" s="26" t="s">
        <v>118</v>
      </c>
      <c r="B108" s="18" t="s">
        <v>123</v>
      </c>
      <c r="C108" s="19" t="s">
        <v>31</v>
      </c>
      <c r="D108" s="20" t="s">
        <v>27</v>
      </c>
      <c r="E108" s="8" t="s">
        <v>24</v>
      </c>
      <c r="F108" s="19" t="s">
        <v>76</v>
      </c>
      <c r="G108" s="19" t="s">
        <v>34</v>
      </c>
      <c r="H108" s="28" t="s">
        <v>124</v>
      </c>
      <c r="I108" s="21" t="s">
        <v>125</v>
      </c>
      <c r="J108" s="30"/>
    </row>
    <row r="109" spans="1:10" ht="24.95" customHeight="1" x14ac:dyDescent="0.3">
      <c r="A109" s="313" t="s">
        <v>16</v>
      </c>
      <c r="B109" s="314"/>
      <c r="C109" s="314"/>
      <c r="D109" s="314"/>
      <c r="E109" s="314"/>
      <c r="F109" s="314"/>
      <c r="G109" s="314"/>
      <c r="H109" s="314"/>
      <c r="I109" s="314"/>
      <c r="J109" s="315"/>
    </row>
    <row r="110" spans="1:10" ht="24.95" customHeight="1" x14ac:dyDescent="0.25">
      <c r="A110" s="17" t="s">
        <v>29</v>
      </c>
      <c r="B110" s="18" t="s">
        <v>36</v>
      </c>
      <c r="C110" s="19" t="s">
        <v>31</v>
      </c>
      <c r="D110" s="20" t="s">
        <v>27</v>
      </c>
      <c r="E110" s="20" t="s">
        <v>24</v>
      </c>
      <c r="F110" s="19" t="s">
        <v>39</v>
      </c>
      <c r="G110" s="19" t="s">
        <v>40</v>
      </c>
      <c r="H110" s="20" t="s">
        <v>37</v>
      </c>
      <c r="I110" s="21" t="s">
        <v>38</v>
      </c>
      <c r="J110" s="30"/>
    </row>
    <row r="111" spans="1:10" ht="24.95" customHeight="1" x14ac:dyDescent="0.25">
      <c r="A111" s="17" t="s">
        <v>46</v>
      </c>
      <c r="B111" s="18" t="s">
        <v>53</v>
      </c>
      <c r="C111" s="19" t="s">
        <v>31</v>
      </c>
      <c r="D111" s="20" t="s">
        <v>27</v>
      </c>
      <c r="E111" s="20" t="s">
        <v>24</v>
      </c>
      <c r="F111" s="19" t="s">
        <v>51</v>
      </c>
      <c r="G111" s="19" t="s">
        <v>52</v>
      </c>
      <c r="H111" s="20" t="s">
        <v>32</v>
      </c>
      <c r="I111" s="21" t="s">
        <v>50</v>
      </c>
      <c r="J111" s="30"/>
    </row>
    <row r="112" spans="1:10" ht="24.95" customHeight="1" x14ac:dyDescent="0.25">
      <c r="A112" s="35" t="s">
        <v>55</v>
      </c>
      <c r="B112" s="36" t="s">
        <v>57</v>
      </c>
      <c r="C112" s="19" t="s">
        <v>31</v>
      </c>
      <c r="D112" s="20" t="s">
        <v>27</v>
      </c>
      <c r="E112" s="20" t="s">
        <v>24</v>
      </c>
      <c r="F112" s="19" t="s">
        <v>43</v>
      </c>
      <c r="G112" s="19" t="s">
        <v>44</v>
      </c>
      <c r="H112" s="20" t="s">
        <v>37</v>
      </c>
      <c r="I112" s="21" t="s">
        <v>58</v>
      </c>
      <c r="J112" s="30"/>
    </row>
    <row r="113" spans="1:10" ht="24.95" customHeight="1" x14ac:dyDescent="0.25">
      <c r="A113" s="17" t="s">
        <v>55</v>
      </c>
      <c r="B113" s="18" t="s">
        <v>61</v>
      </c>
      <c r="C113" s="19" t="s">
        <v>31</v>
      </c>
      <c r="D113" s="20" t="s">
        <v>27</v>
      </c>
      <c r="E113" s="8" t="s">
        <v>24</v>
      </c>
      <c r="F113" s="19" t="s">
        <v>51</v>
      </c>
      <c r="G113" s="19" t="s">
        <v>52</v>
      </c>
      <c r="H113" s="20" t="s">
        <v>37</v>
      </c>
      <c r="I113" s="21" t="s">
        <v>62</v>
      </c>
      <c r="J113" s="30"/>
    </row>
    <row r="114" spans="1:10" ht="24.95" customHeight="1" x14ac:dyDescent="0.25">
      <c r="A114" s="17" t="s">
        <v>55</v>
      </c>
      <c r="B114" s="18" t="s">
        <v>66</v>
      </c>
      <c r="C114" s="19" t="s">
        <v>59</v>
      </c>
      <c r="D114" s="20" t="s">
        <v>60</v>
      </c>
      <c r="E114" s="20" t="s">
        <v>24</v>
      </c>
      <c r="F114" s="19" t="s">
        <v>64</v>
      </c>
      <c r="G114" s="19" t="s">
        <v>65</v>
      </c>
      <c r="H114" s="20" t="s">
        <v>37</v>
      </c>
      <c r="I114" s="21" t="s">
        <v>63</v>
      </c>
      <c r="J114" s="30"/>
    </row>
    <row r="115" spans="1:10" ht="24.95" customHeight="1" x14ac:dyDescent="0.25">
      <c r="A115" s="17" t="s">
        <v>55</v>
      </c>
      <c r="B115" s="18" t="s">
        <v>72</v>
      </c>
      <c r="C115" s="19" t="s">
        <v>31</v>
      </c>
      <c r="D115" s="20" t="s">
        <v>27</v>
      </c>
      <c r="E115" s="20" t="s">
        <v>24</v>
      </c>
      <c r="F115" s="19" t="s">
        <v>33</v>
      </c>
      <c r="G115" s="19" t="s">
        <v>26</v>
      </c>
      <c r="H115" s="20" t="s">
        <v>37</v>
      </c>
      <c r="I115" s="21" t="s">
        <v>71</v>
      </c>
      <c r="J115" s="30"/>
    </row>
    <row r="116" spans="1:10" ht="24.95" customHeight="1" x14ac:dyDescent="0.25">
      <c r="A116" s="26" t="s">
        <v>118</v>
      </c>
      <c r="B116" s="18" t="s">
        <v>123</v>
      </c>
      <c r="C116" s="19" t="s">
        <v>31</v>
      </c>
      <c r="D116" s="20" t="s">
        <v>27</v>
      </c>
      <c r="E116" s="8" t="s">
        <v>24</v>
      </c>
      <c r="F116" s="19" t="s">
        <v>76</v>
      </c>
      <c r="G116" s="19" t="s">
        <v>34</v>
      </c>
      <c r="H116" s="28" t="s">
        <v>124</v>
      </c>
      <c r="I116" s="21" t="s">
        <v>125</v>
      </c>
      <c r="J116" s="30"/>
    </row>
    <row r="117" spans="1:10" ht="24.95" customHeight="1" x14ac:dyDescent="0.25">
      <c r="A117" s="26" t="s">
        <v>127</v>
      </c>
      <c r="B117" s="18" t="s">
        <v>128</v>
      </c>
      <c r="C117" s="19" t="s">
        <v>31</v>
      </c>
      <c r="D117" s="20" t="s">
        <v>27</v>
      </c>
      <c r="E117" s="8" t="s">
        <v>24</v>
      </c>
      <c r="F117" s="19" t="s">
        <v>86</v>
      </c>
      <c r="G117" s="19" t="s">
        <v>92</v>
      </c>
      <c r="H117" s="20" t="s">
        <v>129</v>
      </c>
      <c r="I117" s="29" t="s">
        <v>126</v>
      </c>
      <c r="J117" s="30"/>
    </row>
    <row r="118" spans="1:10" ht="24.95" customHeight="1" x14ac:dyDescent="0.25">
      <c r="A118" s="17" t="s">
        <v>127</v>
      </c>
      <c r="B118" s="18" t="s">
        <v>137</v>
      </c>
      <c r="C118" s="19" t="s">
        <v>31</v>
      </c>
      <c r="D118" s="20" t="s">
        <v>27</v>
      </c>
      <c r="E118" s="8" t="s">
        <v>24</v>
      </c>
      <c r="F118" s="19" t="s">
        <v>76</v>
      </c>
      <c r="G118" s="19" t="s">
        <v>49</v>
      </c>
      <c r="H118" s="23" t="s">
        <v>136</v>
      </c>
      <c r="I118" s="21" t="s">
        <v>135</v>
      </c>
      <c r="J118" s="30" t="s">
        <v>207</v>
      </c>
    </row>
    <row r="119" spans="1:10" ht="24.95" customHeight="1" x14ac:dyDescent="0.25">
      <c r="A119" s="26" t="s">
        <v>171</v>
      </c>
      <c r="B119" s="18" t="s">
        <v>174</v>
      </c>
      <c r="C119" s="19" t="s">
        <v>31</v>
      </c>
      <c r="D119" s="20" t="s">
        <v>27</v>
      </c>
      <c r="E119" s="8" t="s">
        <v>24</v>
      </c>
      <c r="F119" s="19" t="s">
        <v>176</v>
      </c>
      <c r="G119" s="19" t="s">
        <v>177</v>
      </c>
      <c r="H119" s="20" t="s">
        <v>178</v>
      </c>
      <c r="I119" s="21" t="s">
        <v>175</v>
      </c>
      <c r="J119" s="30"/>
    </row>
    <row r="120" spans="1:10" ht="24.95" customHeight="1" x14ac:dyDescent="0.3">
      <c r="A120" s="313" t="s">
        <v>21</v>
      </c>
      <c r="B120" s="314"/>
      <c r="C120" s="314"/>
      <c r="D120" s="314"/>
      <c r="E120" s="314"/>
      <c r="F120" s="314"/>
      <c r="G120" s="314"/>
      <c r="H120" s="314"/>
      <c r="I120" s="314"/>
      <c r="J120" s="315"/>
    </row>
    <row r="121" spans="1:10" ht="24.95" customHeight="1" x14ac:dyDescent="0.25">
      <c r="A121" s="4" t="s">
        <v>55</v>
      </c>
      <c r="B121" s="18" t="s">
        <v>67</v>
      </c>
      <c r="C121" s="6" t="s">
        <v>31</v>
      </c>
      <c r="D121" s="7" t="s">
        <v>27</v>
      </c>
      <c r="E121" s="7" t="s">
        <v>25</v>
      </c>
      <c r="F121" s="18" t="s">
        <v>202</v>
      </c>
      <c r="G121" s="41" t="s">
        <v>204</v>
      </c>
      <c r="H121" s="7" t="s">
        <v>37</v>
      </c>
      <c r="I121" s="21" t="s">
        <v>68</v>
      </c>
      <c r="J121" s="1"/>
    </row>
    <row r="122" spans="1:10" ht="24.95" customHeight="1" x14ac:dyDescent="0.25">
      <c r="A122" s="11" t="s">
        <v>107</v>
      </c>
      <c r="B122" s="18" t="s">
        <v>108</v>
      </c>
      <c r="C122" s="6" t="s">
        <v>31</v>
      </c>
      <c r="D122" s="7" t="s">
        <v>27</v>
      </c>
      <c r="E122" s="8" t="s">
        <v>25</v>
      </c>
      <c r="F122" s="19" t="s">
        <v>33</v>
      </c>
      <c r="G122" s="19" t="s">
        <v>49</v>
      </c>
      <c r="H122" s="7" t="s">
        <v>37</v>
      </c>
      <c r="I122" s="14" t="s">
        <v>109</v>
      </c>
      <c r="J122" s="1"/>
    </row>
    <row r="123" spans="1:10" ht="24.95" customHeight="1" x14ac:dyDescent="0.25">
      <c r="A123" s="4" t="s">
        <v>107</v>
      </c>
      <c r="B123" s="18" t="s">
        <v>111</v>
      </c>
      <c r="C123" s="6" t="s">
        <v>31</v>
      </c>
      <c r="D123" s="7" t="s">
        <v>27</v>
      </c>
      <c r="E123" s="8" t="s">
        <v>25</v>
      </c>
      <c r="F123" s="18" t="s">
        <v>33</v>
      </c>
      <c r="G123" s="18" t="s">
        <v>26</v>
      </c>
      <c r="H123" s="9" t="s">
        <v>113</v>
      </c>
      <c r="I123" s="21" t="s">
        <v>110</v>
      </c>
      <c r="J123" s="1" t="str">
        <f>$J$27</f>
        <v>English test: all components B2 (reading, writing, listening)</v>
      </c>
    </row>
    <row r="124" spans="1:10" ht="24.95" customHeight="1" x14ac:dyDescent="0.25">
      <c r="A124" s="10" t="s">
        <v>127</v>
      </c>
      <c r="B124" s="18" t="s">
        <v>128</v>
      </c>
      <c r="C124" s="6" t="s">
        <v>31</v>
      </c>
      <c r="D124" s="7" t="s">
        <v>27</v>
      </c>
      <c r="E124" s="8" t="s">
        <v>25</v>
      </c>
      <c r="F124" s="19" t="s">
        <v>86</v>
      </c>
      <c r="G124" s="19" t="s">
        <v>92</v>
      </c>
      <c r="H124" s="7" t="s">
        <v>129</v>
      </c>
      <c r="I124" s="21" t="s">
        <v>126</v>
      </c>
      <c r="J124" s="1"/>
    </row>
    <row r="125" spans="1:10" ht="24.95" customHeight="1" x14ac:dyDescent="0.25">
      <c r="A125" s="4" t="s">
        <v>140</v>
      </c>
      <c r="B125" s="18" t="s">
        <v>141</v>
      </c>
      <c r="C125" s="12" t="s">
        <v>142</v>
      </c>
      <c r="D125" s="13" t="s">
        <v>143</v>
      </c>
      <c r="E125" s="8" t="s">
        <v>25</v>
      </c>
      <c r="F125" s="19" t="s">
        <v>28</v>
      </c>
      <c r="G125" s="19" t="s">
        <v>144</v>
      </c>
      <c r="H125" s="9" t="s">
        <v>32</v>
      </c>
      <c r="I125" s="21" t="s">
        <v>145</v>
      </c>
      <c r="J125" s="1"/>
    </row>
    <row r="126" spans="1:10" ht="24.95" customHeight="1" x14ac:dyDescent="0.25">
      <c r="A126" s="4" t="s">
        <v>180</v>
      </c>
      <c r="B126" s="18" t="s">
        <v>184</v>
      </c>
      <c r="C126" s="6" t="s">
        <v>31</v>
      </c>
      <c r="D126" s="7" t="s">
        <v>27</v>
      </c>
      <c r="E126" s="8" t="s">
        <v>25</v>
      </c>
      <c r="F126" s="19" t="s">
        <v>43</v>
      </c>
      <c r="G126" s="19" t="s">
        <v>44</v>
      </c>
      <c r="H126" s="7" t="s">
        <v>37</v>
      </c>
      <c r="I126" s="21" t="s">
        <v>183</v>
      </c>
      <c r="J126" s="1"/>
    </row>
    <row r="127" spans="1:10" ht="24.95" customHeight="1" x14ac:dyDescent="0.3">
      <c r="A127" s="313" t="s">
        <v>22</v>
      </c>
      <c r="B127" s="314"/>
      <c r="C127" s="314"/>
      <c r="D127" s="314"/>
      <c r="E127" s="314"/>
      <c r="F127" s="314"/>
      <c r="G127" s="314"/>
      <c r="H127" s="314"/>
      <c r="I127" s="314"/>
      <c r="J127" s="315"/>
    </row>
    <row r="128" spans="1:10" ht="24.95" customHeight="1" x14ac:dyDescent="0.25">
      <c r="A128" s="35" t="s">
        <v>55</v>
      </c>
      <c r="B128" s="36" t="s">
        <v>57</v>
      </c>
      <c r="C128" s="19" t="s">
        <v>59</v>
      </c>
      <c r="D128" s="20" t="s">
        <v>60</v>
      </c>
      <c r="E128" s="20" t="s">
        <v>25</v>
      </c>
      <c r="F128" s="19" t="s">
        <v>43</v>
      </c>
      <c r="G128" s="19" t="s">
        <v>44</v>
      </c>
      <c r="H128" s="20" t="s">
        <v>37</v>
      </c>
      <c r="I128" s="21" t="s">
        <v>58</v>
      </c>
      <c r="J128" s="22"/>
    </row>
    <row r="129" spans="1:10" ht="24.95" customHeight="1" x14ac:dyDescent="0.25">
      <c r="A129" s="17" t="s">
        <v>74</v>
      </c>
      <c r="B129" s="18" t="s">
        <v>75</v>
      </c>
      <c r="C129" s="19" t="s">
        <v>31</v>
      </c>
      <c r="D129" s="20" t="s">
        <v>27</v>
      </c>
      <c r="E129" s="8" t="s">
        <v>25</v>
      </c>
      <c r="F129" s="19" t="s">
        <v>76</v>
      </c>
      <c r="G129" s="19" t="s">
        <v>40</v>
      </c>
      <c r="H129" s="20" t="s">
        <v>37</v>
      </c>
      <c r="I129" s="21" t="s">
        <v>73</v>
      </c>
      <c r="J129" s="30"/>
    </row>
    <row r="130" spans="1:10" ht="24.95" customHeight="1" x14ac:dyDescent="0.25">
      <c r="A130" s="17" t="s">
        <v>105</v>
      </c>
      <c r="B130" s="18" t="s">
        <v>106</v>
      </c>
      <c r="C130" s="19" t="s">
        <v>31</v>
      </c>
      <c r="D130" s="20" t="s">
        <v>27</v>
      </c>
      <c r="E130" s="8" t="s">
        <v>25</v>
      </c>
      <c r="F130" s="19" t="s">
        <v>39</v>
      </c>
      <c r="G130" s="19" t="s">
        <v>39</v>
      </c>
      <c r="H130" s="20" t="s">
        <v>37</v>
      </c>
      <c r="I130" s="21" t="s">
        <v>104</v>
      </c>
      <c r="J130" s="30"/>
    </row>
    <row r="131" spans="1:10" ht="24.95" customHeight="1" x14ac:dyDescent="0.25">
      <c r="A131" s="24" t="s">
        <v>107</v>
      </c>
      <c r="B131" s="25" t="s">
        <v>108</v>
      </c>
      <c r="C131" s="19" t="s">
        <v>31</v>
      </c>
      <c r="D131" s="20" t="s">
        <v>27</v>
      </c>
      <c r="E131" s="8" t="s">
        <v>25</v>
      </c>
      <c r="F131" s="19" t="s">
        <v>33</v>
      </c>
      <c r="G131" s="19" t="s">
        <v>49</v>
      </c>
      <c r="H131" s="20" t="s">
        <v>37</v>
      </c>
      <c r="I131" s="21" t="s">
        <v>109</v>
      </c>
      <c r="J131" s="30"/>
    </row>
    <row r="132" spans="1:10" ht="24.95" customHeight="1" x14ac:dyDescent="0.25">
      <c r="A132" s="17" t="s">
        <v>107</v>
      </c>
      <c r="B132" s="18" t="s">
        <v>111</v>
      </c>
      <c r="C132" s="19" t="s">
        <v>31</v>
      </c>
      <c r="D132" s="20" t="s">
        <v>27</v>
      </c>
      <c r="E132" s="8" t="s">
        <v>25</v>
      </c>
      <c r="F132" s="18" t="s">
        <v>33</v>
      </c>
      <c r="G132" s="18" t="s">
        <v>26</v>
      </c>
      <c r="H132" s="23" t="s">
        <v>113</v>
      </c>
      <c r="I132" s="21" t="s">
        <v>110</v>
      </c>
      <c r="J132" s="30" t="str">
        <f>$J$27</f>
        <v>English test: all components B2 (reading, writing, listening)</v>
      </c>
    </row>
    <row r="133" spans="1:10" ht="24.95" customHeight="1" x14ac:dyDescent="0.25">
      <c r="A133" s="24" t="s">
        <v>107</v>
      </c>
      <c r="B133" s="25" t="s">
        <v>115</v>
      </c>
      <c r="C133" s="19" t="s">
        <v>31</v>
      </c>
      <c r="D133" s="20" t="s">
        <v>27</v>
      </c>
      <c r="E133" s="8" t="s">
        <v>25</v>
      </c>
      <c r="F133" s="19" t="s">
        <v>116</v>
      </c>
      <c r="G133" s="19" t="s">
        <v>117</v>
      </c>
      <c r="H133" s="23" t="s">
        <v>113</v>
      </c>
      <c r="I133" s="21" t="s">
        <v>114</v>
      </c>
      <c r="J133" s="30"/>
    </row>
    <row r="134" spans="1:10" ht="24.95" customHeight="1" x14ac:dyDescent="0.25">
      <c r="A134" s="17" t="s">
        <v>180</v>
      </c>
      <c r="B134" s="18" t="s">
        <v>184</v>
      </c>
      <c r="C134" s="19" t="s">
        <v>31</v>
      </c>
      <c r="D134" s="20" t="s">
        <v>27</v>
      </c>
      <c r="E134" s="8" t="s">
        <v>25</v>
      </c>
      <c r="F134" s="19" t="s">
        <v>43</v>
      </c>
      <c r="G134" s="19" t="s">
        <v>44</v>
      </c>
      <c r="H134" s="20" t="s">
        <v>37</v>
      </c>
      <c r="I134" s="21" t="s">
        <v>183</v>
      </c>
      <c r="J134" s="30"/>
    </row>
    <row r="135" spans="1:10" ht="24.95" customHeight="1" x14ac:dyDescent="0.3">
      <c r="A135" s="313" t="s">
        <v>16</v>
      </c>
      <c r="B135" s="314"/>
      <c r="C135" s="314"/>
      <c r="D135" s="314"/>
      <c r="E135" s="314"/>
      <c r="F135" s="314"/>
      <c r="G135" s="314"/>
      <c r="H135" s="314"/>
      <c r="I135" s="314"/>
      <c r="J135" s="315"/>
    </row>
    <row r="136" spans="1:10" ht="24.95" customHeight="1" x14ac:dyDescent="0.25">
      <c r="A136" s="17" t="s">
        <v>55</v>
      </c>
      <c r="B136" s="18" t="s">
        <v>72</v>
      </c>
      <c r="C136" s="19" t="s">
        <v>31</v>
      </c>
      <c r="D136" s="20" t="s">
        <v>27</v>
      </c>
      <c r="E136" s="20" t="s">
        <v>25</v>
      </c>
      <c r="F136" s="19" t="s">
        <v>33</v>
      </c>
      <c r="G136" s="19" t="s">
        <v>26</v>
      </c>
      <c r="H136" s="20" t="s">
        <v>37</v>
      </c>
      <c r="I136" s="21" t="s">
        <v>71</v>
      </c>
      <c r="J136" s="22"/>
    </row>
    <row r="137" spans="1:10" ht="24.95" customHeight="1" x14ac:dyDescent="0.25">
      <c r="A137" s="17" t="s">
        <v>87</v>
      </c>
      <c r="B137" s="18" t="s">
        <v>94</v>
      </c>
      <c r="C137" s="19" t="s">
        <v>31</v>
      </c>
      <c r="D137" s="20" t="s">
        <v>27</v>
      </c>
      <c r="E137" s="8" t="s">
        <v>25</v>
      </c>
      <c r="F137" s="19" t="s">
        <v>76</v>
      </c>
      <c r="G137" s="19" t="s">
        <v>52</v>
      </c>
      <c r="H137" s="20" t="s">
        <v>95</v>
      </c>
      <c r="I137" s="21" t="s">
        <v>199</v>
      </c>
      <c r="J137" s="22"/>
    </row>
    <row r="138" spans="1:10" ht="24.95" customHeight="1" x14ac:dyDescent="0.25">
      <c r="A138" s="24" t="s">
        <v>107</v>
      </c>
      <c r="B138" s="25" t="s">
        <v>108</v>
      </c>
      <c r="C138" s="19" t="s">
        <v>31</v>
      </c>
      <c r="D138" s="20" t="s">
        <v>27</v>
      </c>
      <c r="E138" s="8" t="s">
        <v>25</v>
      </c>
      <c r="F138" s="19" t="s">
        <v>33</v>
      </c>
      <c r="G138" s="19" t="s">
        <v>49</v>
      </c>
      <c r="H138" s="20" t="s">
        <v>37</v>
      </c>
      <c r="I138" s="21" t="s">
        <v>109</v>
      </c>
      <c r="J138" s="30"/>
    </row>
    <row r="139" spans="1:10" ht="24.95" customHeight="1" x14ac:dyDescent="0.25">
      <c r="A139" s="17" t="s">
        <v>107</v>
      </c>
      <c r="B139" s="18" t="s">
        <v>111</v>
      </c>
      <c r="C139" s="19" t="s">
        <v>31</v>
      </c>
      <c r="D139" s="20" t="s">
        <v>27</v>
      </c>
      <c r="E139" s="8" t="s">
        <v>25</v>
      </c>
      <c r="F139" s="18" t="s">
        <v>33</v>
      </c>
      <c r="G139" s="18" t="s">
        <v>26</v>
      </c>
      <c r="H139" s="23" t="s">
        <v>113</v>
      </c>
      <c r="I139" s="21" t="s">
        <v>110</v>
      </c>
      <c r="J139" s="30" t="str">
        <f>$J$27</f>
        <v>English test: all components B2 (reading, writing, listening)</v>
      </c>
    </row>
    <row r="140" spans="1:10" ht="24.95" customHeight="1" x14ac:dyDescent="0.25">
      <c r="A140" s="26" t="s">
        <v>171</v>
      </c>
      <c r="B140" s="18" t="s">
        <v>174</v>
      </c>
      <c r="C140" s="19" t="s">
        <v>31</v>
      </c>
      <c r="D140" s="20" t="s">
        <v>27</v>
      </c>
      <c r="E140" s="8" t="s">
        <v>25</v>
      </c>
      <c r="F140" s="19" t="s">
        <v>176</v>
      </c>
      <c r="G140" s="19" t="s">
        <v>177</v>
      </c>
      <c r="H140" s="20" t="s">
        <v>178</v>
      </c>
      <c r="I140" s="21" t="s">
        <v>175</v>
      </c>
      <c r="J140" s="30"/>
    </row>
    <row r="141" spans="1:10" ht="24.95" customHeight="1" x14ac:dyDescent="0.25">
      <c r="A141" s="17" t="s">
        <v>180</v>
      </c>
      <c r="B141" s="18" t="s">
        <v>184</v>
      </c>
      <c r="C141" s="19" t="s">
        <v>31</v>
      </c>
      <c r="D141" s="20" t="s">
        <v>27</v>
      </c>
      <c r="E141" s="8" t="s">
        <v>25</v>
      </c>
      <c r="F141" s="19" t="s">
        <v>43</v>
      </c>
      <c r="G141" s="19" t="s">
        <v>44</v>
      </c>
      <c r="H141" s="20" t="s">
        <v>37</v>
      </c>
      <c r="I141" s="21" t="s">
        <v>183</v>
      </c>
      <c r="J141" s="30"/>
    </row>
    <row r="142" spans="1:10" ht="24.95" customHeight="1" x14ac:dyDescent="0.3">
      <c r="A142" s="313" t="s">
        <v>23</v>
      </c>
      <c r="B142" s="314"/>
      <c r="C142" s="314"/>
      <c r="D142" s="314"/>
      <c r="E142" s="314"/>
      <c r="F142" s="314"/>
      <c r="G142" s="314"/>
      <c r="H142" s="314"/>
      <c r="I142" s="314"/>
      <c r="J142" s="315"/>
    </row>
    <row r="143" spans="1:10" ht="24.95" customHeight="1" x14ac:dyDescent="0.25">
      <c r="A143" s="17" t="s">
        <v>29</v>
      </c>
      <c r="B143" s="33" t="s">
        <v>30</v>
      </c>
      <c r="C143" s="19" t="s">
        <v>31</v>
      </c>
      <c r="D143" s="20" t="s">
        <v>27</v>
      </c>
      <c r="E143" s="20" t="s">
        <v>25</v>
      </c>
      <c r="F143" s="19" t="s">
        <v>33</v>
      </c>
      <c r="G143" s="19" t="s">
        <v>34</v>
      </c>
      <c r="H143" s="20" t="s">
        <v>32</v>
      </c>
      <c r="I143" s="21" t="s">
        <v>35</v>
      </c>
      <c r="J143" s="30"/>
    </row>
    <row r="144" spans="1:10" ht="24.95" customHeight="1" x14ac:dyDescent="0.25">
      <c r="A144" s="17" t="s">
        <v>41</v>
      </c>
      <c r="B144" s="18" t="s">
        <v>42</v>
      </c>
      <c r="C144" s="19" t="s">
        <v>31</v>
      </c>
      <c r="D144" s="20" t="s">
        <v>27</v>
      </c>
      <c r="E144" s="20" t="s">
        <v>25</v>
      </c>
      <c r="F144" s="19" t="s">
        <v>43</v>
      </c>
      <c r="G144" s="19" t="s">
        <v>44</v>
      </c>
      <c r="H144" s="20" t="s">
        <v>37</v>
      </c>
      <c r="I144" s="21" t="s">
        <v>45</v>
      </c>
      <c r="J144" s="30"/>
    </row>
    <row r="145" spans="1:10" ht="24.95" customHeight="1" x14ac:dyDescent="0.25">
      <c r="A145" s="24" t="s">
        <v>55</v>
      </c>
      <c r="B145" s="25" t="s">
        <v>56</v>
      </c>
      <c r="C145" s="19" t="s">
        <v>31</v>
      </c>
      <c r="D145" s="20" t="s">
        <v>27</v>
      </c>
      <c r="E145" s="20" t="s">
        <v>25</v>
      </c>
      <c r="F145" s="19" t="s">
        <v>43</v>
      </c>
      <c r="G145" s="19" t="s">
        <v>49</v>
      </c>
      <c r="H145" s="20" t="s">
        <v>37</v>
      </c>
      <c r="I145" s="21" t="s">
        <v>54</v>
      </c>
      <c r="J145" s="30"/>
    </row>
    <row r="146" spans="1:10" ht="24.95" customHeight="1" x14ac:dyDescent="0.25">
      <c r="A146" s="17" t="s">
        <v>55</v>
      </c>
      <c r="B146" s="18" t="s">
        <v>69</v>
      </c>
      <c r="C146" s="19" t="s">
        <v>31</v>
      </c>
      <c r="D146" s="20" t="s">
        <v>27</v>
      </c>
      <c r="E146" s="8" t="s">
        <v>25</v>
      </c>
      <c r="F146" s="19" t="s">
        <v>43</v>
      </c>
      <c r="G146" s="19" t="s">
        <v>44</v>
      </c>
      <c r="H146" s="20" t="s">
        <v>37</v>
      </c>
      <c r="I146" s="21" t="s">
        <v>70</v>
      </c>
      <c r="J146" s="30"/>
    </row>
    <row r="147" spans="1:10" ht="24.95" customHeight="1" x14ac:dyDescent="0.25">
      <c r="A147" s="17" t="s">
        <v>74</v>
      </c>
      <c r="B147" s="18" t="s">
        <v>80</v>
      </c>
      <c r="C147" s="19" t="s">
        <v>31</v>
      </c>
      <c r="D147" s="20" t="s">
        <v>27</v>
      </c>
      <c r="E147" s="8" t="s">
        <v>25</v>
      </c>
      <c r="F147" s="19" t="s">
        <v>76</v>
      </c>
      <c r="G147" s="19" t="s">
        <v>81</v>
      </c>
      <c r="H147" s="20" t="s">
        <v>211</v>
      </c>
      <c r="I147" s="21" t="s">
        <v>82</v>
      </c>
      <c r="J147" s="30"/>
    </row>
    <row r="148" spans="1:10" ht="24.95" customHeight="1" x14ac:dyDescent="0.25">
      <c r="A148" s="17" t="s">
        <v>74</v>
      </c>
      <c r="B148" s="39" t="s">
        <v>209</v>
      </c>
      <c r="C148" s="19" t="s">
        <v>31</v>
      </c>
      <c r="D148" s="20" t="s">
        <v>27</v>
      </c>
      <c r="E148" s="8" t="s">
        <v>25</v>
      </c>
      <c r="F148" s="19" t="s">
        <v>86</v>
      </c>
      <c r="G148" s="19" t="s">
        <v>49</v>
      </c>
      <c r="H148" s="38" t="s">
        <v>210</v>
      </c>
      <c r="I148" s="21" t="s">
        <v>212</v>
      </c>
      <c r="J148" s="30"/>
    </row>
    <row r="149" spans="1:10" ht="24.95" customHeight="1" x14ac:dyDescent="0.25">
      <c r="A149" s="17" t="s">
        <v>101</v>
      </c>
      <c r="B149" s="18" t="s">
        <v>102</v>
      </c>
      <c r="C149" s="19" t="s">
        <v>31</v>
      </c>
      <c r="D149" s="20" t="s">
        <v>27</v>
      </c>
      <c r="E149" s="8" t="s">
        <v>25</v>
      </c>
      <c r="F149" s="19" t="s">
        <v>33</v>
      </c>
      <c r="G149" s="18" t="s">
        <v>201</v>
      </c>
      <c r="H149" s="20" t="s">
        <v>103</v>
      </c>
      <c r="I149" s="21" t="s">
        <v>100</v>
      </c>
      <c r="J149" s="30"/>
    </row>
    <row r="150" spans="1:10" ht="24.95" customHeight="1" x14ac:dyDescent="0.25">
      <c r="A150" s="24" t="s">
        <v>107</v>
      </c>
      <c r="B150" s="25" t="s">
        <v>108</v>
      </c>
      <c r="C150" s="19" t="s">
        <v>31</v>
      </c>
      <c r="D150" s="20" t="s">
        <v>27</v>
      </c>
      <c r="E150" s="8" t="s">
        <v>25</v>
      </c>
      <c r="F150" s="19" t="s">
        <v>33</v>
      </c>
      <c r="G150" s="19" t="s">
        <v>49</v>
      </c>
      <c r="H150" s="20" t="s">
        <v>37</v>
      </c>
      <c r="I150" s="21" t="s">
        <v>109</v>
      </c>
      <c r="J150" s="30"/>
    </row>
    <row r="151" spans="1:10" ht="24.95" customHeight="1" x14ac:dyDescent="0.25">
      <c r="A151" s="17" t="s">
        <v>107</v>
      </c>
      <c r="B151" s="18" t="s">
        <v>111</v>
      </c>
      <c r="C151" s="19" t="s">
        <v>31</v>
      </c>
      <c r="D151" s="20" t="s">
        <v>27</v>
      </c>
      <c r="E151" s="8" t="s">
        <v>25</v>
      </c>
      <c r="F151" s="18" t="s">
        <v>33</v>
      </c>
      <c r="G151" s="18" t="s">
        <v>26</v>
      </c>
      <c r="H151" s="23" t="s">
        <v>113</v>
      </c>
      <c r="I151" s="21" t="s">
        <v>110</v>
      </c>
      <c r="J151" s="30" t="str">
        <f>$J$27</f>
        <v>English test: all components B2 (reading, writing, listening)</v>
      </c>
    </row>
    <row r="152" spans="1:10" ht="24.95" customHeight="1" x14ac:dyDescent="0.25">
      <c r="A152" s="24" t="s">
        <v>107</v>
      </c>
      <c r="B152" s="25" t="s">
        <v>115</v>
      </c>
      <c r="C152" s="19" t="s">
        <v>31</v>
      </c>
      <c r="D152" s="20" t="s">
        <v>27</v>
      </c>
      <c r="E152" s="8" t="s">
        <v>25</v>
      </c>
      <c r="F152" s="19" t="s">
        <v>116</v>
      </c>
      <c r="G152" s="19" t="s">
        <v>117</v>
      </c>
      <c r="H152" s="23" t="s">
        <v>113</v>
      </c>
      <c r="I152" s="21" t="s">
        <v>114</v>
      </c>
      <c r="J152" s="30"/>
    </row>
    <row r="153" spans="1:10" ht="24.95" customHeight="1" x14ac:dyDescent="0.25">
      <c r="A153" s="26" t="s">
        <v>118</v>
      </c>
      <c r="B153" s="18" t="s">
        <v>123</v>
      </c>
      <c r="C153" s="19" t="s">
        <v>31</v>
      </c>
      <c r="D153" s="20" t="s">
        <v>27</v>
      </c>
      <c r="E153" s="8" t="s">
        <v>25</v>
      </c>
      <c r="F153" s="19" t="s">
        <v>76</v>
      </c>
      <c r="G153" s="19" t="s">
        <v>34</v>
      </c>
      <c r="H153" s="28" t="s">
        <v>124</v>
      </c>
      <c r="I153" s="21" t="s">
        <v>125</v>
      </c>
      <c r="J153" s="30"/>
    </row>
    <row r="154" spans="1:10" ht="24.95" customHeight="1" x14ac:dyDescent="0.25">
      <c r="A154" s="26" t="s">
        <v>127</v>
      </c>
      <c r="B154" s="18" t="s">
        <v>128</v>
      </c>
      <c r="C154" s="19" t="s">
        <v>31</v>
      </c>
      <c r="D154" s="20" t="s">
        <v>27</v>
      </c>
      <c r="E154" s="8" t="s">
        <v>25</v>
      </c>
      <c r="F154" s="19" t="s">
        <v>86</v>
      </c>
      <c r="G154" s="19" t="s">
        <v>92</v>
      </c>
      <c r="H154" s="20" t="s">
        <v>129</v>
      </c>
      <c r="I154" s="21" t="s">
        <v>126</v>
      </c>
      <c r="J154" s="30"/>
    </row>
    <row r="155" spans="1:10" ht="24.95" customHeight="1" x14ac:dyDescent="0.25">
      <c r="A155" s="26" t="s">
        <v>127</v>
      </c>
      <c r="B155" s="18" t="s">
        <v>134</v>
      </c>
      <c r="C155" s="19" t="s">
        <v>31</v>
      </c>
      <c r="D155" s="20" t="s">
        <v>27</v>
      </c>
      <c r="E155" s="8" t="s">
        <v>25</v>
      </c>
      <c r="F155" s="19" t="s">
        <v>43</v>
      </c>
      <c r="G155" s="19" t="s">
        <v>44</v>
      </c>
      <c r="H155" s="20" t="s">
        <v>129</v>
      </c>
      <c r="I155" s="21" t="s">
        <v>133</v>
      </c>
      <c r="J155" s="30"/>
    </row>
    <row r="156" spans="1:10" ht="24.95" customHeight="1" x14ac:dyDescent="0.25">
      <c r="A156" s="17" t="s">
        <v>152</v>
      </c>
      <c r="B156" s="18" t="s">
        <v>156</v>
      </c>
      <c r="C156" s="19" t="s">
        <v>31</v>
      </c>
      <c r="D156" s="20" t="s">
        <v>27</v>
      </c>
      <c r="E156" s="8" t="s">
        <v>25</v>
      </c>
      <c r="F156" s="19" t="s">
        <v>39</v>
      </c>
      <c r="G156" s="19" t="s">
        <v>40</v>
      </c>
      <c r="H156" s="20" t="s">
        <v>154</v>
      </c>
      <c r="I156" s="21" t="s">
        <v>155</v>
      </c>
      <c r="J156" s="30"/>
    </row>
    <row r="157" spans="1:10" ht="24.95" customHeight="1" x14ac:dyDescent="0.25">
      <c r="A157" s="17" t="s">
        <v>219</v>
      </c>
      <c r="B157" s="42" t="s">
        <v>220</v>
      </c>
      <c r="C157" s="19" t="s">
        <v>31</v>
      </c>
      <c r="D157" s="43" t="s">
        <v>27</v>
      </c>
      <c r="E157" s="44" t="s">
        <v>25</v>
      </c>
      <c r="F157" s="19" t="s">
        <v>293</v>
      </c>
      <c r="G157" s="19" t="s">
        <v>239</v>
      </c>
      <c r="H157" s="43" t="s">
        <v>32</v>
      </c>
      <c r="I157" s="45" t="s">
        <v>221</v>
      </c>
      <c r="J157" s="46"/>
    </row>
    <row r="158" spans="1:10" ht="24.95" customHeight="1" x14ac:dyDescent="0.3">
      <c r="A158" s="313" t="s">
        <v>20</v>
      </c>
      <c r="B158" s="314"/>
      <c r="C158" s="314"/>
      <c r="D158" s="314"/>
      <c r="E158" s="314"/>
      <c r="F158" s="314"/>
      <c r="G158" s="314"/>
      <c r="H158" s="314"/>
      <c r="I158" s="314"/>
      <c r="J158" s="315"/>
    </row>
    <row r="159" spans="1:10" ht="24.95" customHeight="1" x14ac:dyDescent="0.25">
      <c r="A159" s="17" t="s">
        <v>29</v>
      </c>
      <c r="B159" s="33" t="s">
        <v>30</v>
      </c>
      <c r="C159" s="19" t="s">
        <v>31</v>
      </c>
      <c r="D159" s="20" t="s">
        <v>27</v>
      </c>
      <c r="E159" s="20" t="s">
        <v>25</v>
      </c>
      <c r="F159" s="19" t="s">
        <v>33</v>
      </c>
      <c r="G159" s="19" t="s">
        <v>34</v>
      </c>
      <c r="H159" s="20" t="s">
        <v>32</v>
      </c>
      <c r="I159" s="21" t="s">
        <v>35</v>
      </c>
      <c r="J159" s="30"/>
    </row>
    <row r="160" spans="1:10" ht="24.95" customHeight="1" x14ac:dyDescent="0.25">
      <c r="A160" s="17" t="s">
        <v>29</v>
      </c>
      <c r="B160" s="18" t="s">
        <v>36</v>
      </c>
      <c r="C160" s="19" t="s">
        <v>31</v>
      </c>
      <c r="D160" s="20" t="s">
        <v>27</v>
      </c>
      <c r="E160" s="20" t="s">
        <v>25</v>
      </c>
      <c r="F160" s="19" t="s">
        <v>39</v>
      </c>
      <c r="G160" s="19" t="s">
        <v>40</v>
      </c>
      <c r="H160" s="20" t="s">
        <v>37</v>
      </c>
      <c r="I160" s="21" t="s">
        <v>38</v>
      </c>
      <c r="J160" s="30"/>
    </row>
    <row r="161" spans="1:10" ht="24.95" customHeight="1" x14ac:dyDescent="0.25">
      <c r="A161" s="17" t="s">
        <v>41</v>
      </c>
      <c r="B161" s="18" t="s">
        <v>42</v>
      </c>
      <c r="C161" s="19" t="s">
        <v>31</v>
      </c>
      <c r="D161" s="20" t="s">
        <v>27</v>
      </c>
      <c r="E161" s="20" t="s">
        <v>25</v>
      </c>
      <c r="F161" s="19" t="s">
        <v>43</v>
      </c>
      <c r="G161" s="19" t="s">
        <v>44</v>
      </c>
      <c r="H161" s="20" t="s">
        <v>37</v>
      </c>
      <c r="I161" s="21" t="s">
        <v>45</v>
      </c>
      <c r="J161" s="30"/>
    </row>
    <row r="162" spans="1:10" ht="24.95" customHeight="1" x14ac:dyDescent="0.25">
      <c r="A162" s="17" t="s">
        <v>74</v>
      </c>
      <c r="B162" s="18" t="s">
        <v>75</v>
      </c>
      <c r="C162" s="19" t="s">
        <v>31</v>
      </c>
      <c r="D162" s="20" t="s">
        <v>27</v>
      </c>
      <c r="E162" s="8" t="s">
        <v>25</v>
      </c>
      <c r="F162" s="19" t="s">
        <v>76</v>
      </c>
      <c r="G162" s="19" t="s">
        <v>40</v>
      </c>
      <c r="H162" s="20" t="s">
        <v>37</v>
      </c>
      <c r="I162" s="21" t="s">
        <v>73</v>
      </c>
      <c r="J162" s="30"/>
    </row>
    <row r="163" spans="1:10" ht="24.95" customHeight="1" x14ac:dyDescent="0.25">
      <c r="A163" s="17" t="s">
        <v>74</v>
      </c>
      <c r="B163" s="18" t="s">
        <v>433</v>
      </c>
      <c r="C163" s="19" t="s">
        <v>31</v>
      </c>
      <c r="D163" s="20" t="s">
        <v>27</v>
      </c>
      <c r="E163" s="8" t="s">
        <v>25</v>
      </c>
      <c r="F163" s="18" t="s">
        <v>205</v>
      </c>
      <c r="G163" s="18" t="s">
        <v>26</v>
      </c>
      <c r="H163" s="20" t="s">
        <v>78</v>
      </c>
      <c r="I163" s="21" t="s">
        <v>83</v>
      </c>
      <c r="J163" s="30"/>
    </row>
    <row r="164" spans="1:10" ht="24.95" customHeight="1" x14ac:dyDescent="0.25">
      <c r="A164" s="17" t="s">
        <v>87</v>
      </c>
      <c r="B164" s="18" t="s">
        <v>94</v>
      </c>
      <c r="C164" s="19" t="s">
        <v>31</v>
      </c>
      <c r="D164" s="20" t="s">
        <v>27</v>
      </c>
      <c r="E164" s="8" t="s">
        <v>25</v>
      </c>
      <c r="F164" s="19" t="s">
        <v>76</v>
      </c>
      <c r="G164" s="19" t="s">
        <v>52</v>
      </c>
      <c r="H164" s="20" t="s">
        <v>95</v>
      </c>
      <c r="I164" s="21" t="s">
        <v>96</v>
      </c>
      <c r="J164" s="30"/>
    </row>
    <row r="165" spans="1:10" ht="24.95" customHeight="1" x14ac:dyDescent="0.25">
      <c r="A165" s="17" t="s">
        <v>87</v>
      </c>
      <c r="B165" s="18" t="s">
        <v>97</v>
      </c>
      <c r="C165" s="19" t="s">
        <v>31</v>
      </c>
      <c r="D165" s="20" t="s">
        <v>27</v>
      </c>
      <c r="E165" s="8" t="s">
        <v>25</v>
      </c>
      <c r="F165" s="18" t="s">
        <v>86</v>
      </c>
      <c r="G165" s="18" t="s">
        <v>200</v>
      </c>
      <c r="H165" s="23" t="s">
        <v>99</v>
      </c>
      <c r="I165" s="21" t="s">
        <v>98</v>
      </c>
      <c r="J165" s="30"/>
    </row>
    <row r="166" spans="1:10" ht="24.95" customHeight="1" x14ac:dyDescent="0.25">
      <c r="A166" s="17" t="s">
        <v>107</v>
      </c>
      <c r="B166" s="18" t="s">
        <v>111</v>
      </c>
      <c r="C166" s="19" t="s">
        <v>31</v>
      </c>
      <c r="D166" s="20" t="s">
        <v>27</v>
      </c>
      <c r="E166" s="8" t="s">
        <v>25</v>
      </c>
      <c r="F166" s="18" t="s">
        <v>33</v>
      </c>
      <c r="G166" s="18" t="s">
        <v>26</v>
      </c>
      <c r="H166" s="23" t="s">
        <v>113</v>
      </c>
      <c r="I166" s="21" t="s">
        <v>110</v>
      </c>
      <c r="J166" s="30" t="str">
        <f>$J$27</f>
        <v>English test: all components B2 (reading, writing, listening)</v>
      </c>
    </row>
    <row r="167" spans="1:10" ht="24.95" customHeight="1" x14ac:dyDescent="0.25">
      <c r="A167" s="26" t="s">
        <v>118</v>
      </c>
      <c r="B167" s="18" t="s">
        <v>123</v>
      </c>
      <c r="C167" s="19" t="s">
        <v>31</v>
      </c>
      <c r="D167" s="20" t="s">
        <v>27</v>
      </c>
      <c r="E167" s="8" t="s">
        <v>25</v>
      </c>
      <c r="F167" s="19" t="s">
        <v>76</v>
      </c>
      <c r="G167" s="19" t="s">
        <v>34</v>
      </c>
      <c r="H167" s="28" t="s">
        <v>124</v>
      </c>
      <c r="I167" s="21" t="s">
        <v>125</v>
      </c>
      <c r="J167" s="30"/>
    </row>
    <row r="168" spans="1:10" ht="24.95" customHeight="1" x14ac:dyDescent="0.3">
      <c r="A168" s="313" t="s">
        <v>19</v>
      </c>
      <c r="B168" s="314"/>
      <c r="C168" s="314"/>
      <c r="D168" s="314"/>
      <c r="E168" s="314"/>
      <c r="F168" s="314"/>
      <c r="G168" s="314"/>
      <c r="H168" s="314"/>
      <c r="I168" s="314"/>
      <c r="J168" s="315"/>
    </row>
    <row r="169" spans="1:10" ht="24.95" customHeight="1" x14ac:dyDescent="0.25">
      <c r="A169" s="17" t="s">
        <v>55</v>
      </c>
      <c r="B169" s="18" t="s">
        <v>72</v>
      </c>
      <c r="C169" s="19" t="s">
        <v>31</v>
      </c>
      <c r="D169" s="20" t="s">
        <v>27</v>
      </c>
      <c r="E169" s="20" t="s">
        <v>25</v>
      </c>
      <c r="F169" s="19" t="s">
        <v>33</v>
      </c>
      <c r="G169" s="19" t="s">
        <v>26</v>
      </c>
      <c r="H169" s="20" t="s">
        <v>37</v>
      </c>
      <c r="I169" s="21" t="s">
        <v>71</v>
      </c>
      <c r="J169" s="22"/>
    </row>
    <row r="170" spans="1:10" ht="24.95" customHeight="1" x14ac:dyDescent="0.25">
      <c r="A170" s="17" t="s">
        <v>87</v>
      </c>
      <c r="B170" s="18" t="s">
        <v>97</v>
      </c>
      <c r="C170" s="19" t="s">
        <v>31</v>
      </c>
      <c r="D170" s="20" t="s">
        <v>27</v>
      </c>
      <c r="E170" s="8" t="s">
        <v>25</v>
      </c>
      <c r="F170" s="18" t="s">
        <v>86</v>
      </c>
      <c r="G170" s="18" t="s">
        <v>200</v>
      </c>
      <c r="H170" s="23" t="s">
        <v>99</v>
      </c>
      <c r="I170" s="21" t="s">
        <v>98</v>
      </c>
      <c r="J170" s="22"/>
    </row>
    <row r="171" spans="1:10" ht="24.95" customHeight="1" x14ac:dyDescent="0.3">
      <c r="A171" s="313" t="s">
        <v>18</v>
      </c>
      <c r="B171" s="314"/>
      <c r="C171" s="314"/>
      <c r="D171" s="314"/>
      <c r="E171" s="314"/>
      <c r="F171" s="314"/>
      <c r="G171" s="314"/>
      <c r="H171" s="314"/>
      <c r="I171" s="314"/>
      <c r="J171" s="315"/>
    </row>
    <row r="172" spans="1:10" ht="24.95" customHeight="1" x14ac:dyDescent="0.25">
      <c r="A172" s="17" t="s">
        <v>29</v>
      </c>
      <c r="B172" s="33" t="s">
        <v>30</v>
      </c>
      <c r="C172" s="19" t="s">
        <v>31</v>
      </c>
      <c r="D172" s="20" t="s">
        <v>27</v>
      </c>
      <c r="E172" s="20" t="s">
        <v>25</v>
      </c>
      <c r="F172" s="19" t="s">
        <v>33</v>
      </c>
      <c r="G172" s="19" t="s">
        <v>34</v>
      </c>
      <c r="H172" s="20" t="s">
        <v>32</v>
      </c>
      <c r="I172" s="21" t="s">
        <v>35</v>
      </c>
      <c r="J172" s="1"/>
    </row>
    <row r="173" spans="1:10" ht="24.95" customHeight="1" x14ac:dyDescent="0.25">
      <c r="A173" s="17" t="s">
        <v>29</v>
      </c>
      <c r="B173" s="18" t="s">
        <v>36</v>
      </c>
      <c r="C173" s="19" t="s">
        <v>31</v>
      </c>
      <c r="D173" s="20" t="s">
        <v>27</v>
      </c>
      <c r="E173" s="20" t="s">
        <v>25</v>
      </c>
      <c r="F173" s="19" t="s">
        <v>39</v>
      </c>
      <c r="G173" s="19" t="s">
        <v>40</v>
      </c>
      <c r="H173" s="20" t="s">
        <v>37</v>
      </c>
      <c r="I173" s="21" t="s">
        <v>38</v>
      </c>
      <c r="J173" s="1"/>
    </row>
    <row r="174" spans="1:10" ht="24.95" customHeight="1" x14ac:dyDescent="0.25">
      <c r="A174" s="17" t="s">
        <v>41</v>
      </c>
      <c r="B174" s="18" t="s">
        <v>42</v>
      </c>
      <c r="C174" s="19" t="s">
        <v>31</v>
      </c>
      <c r="D174" s="20" t="s">
        <v>27</v>
      </c>
      <c r="E174" s="20" t="s">
        <v>25</v>
      </c>
      <c r="F174" s="19" t="s">
        <v>43</v>
      </c>
      <c r="G174" s="19" t="s">
        <v>44</v>
      </c>
      <c r="H174" s="20" t="s">
        <v>37</v>
      </c>
      <c r="I174" s="21" t="s">
        <v>45</v>
      </c>
      <c r="J174" s="1"/>
    </row>
    <row r="175" spans="1:10" ht="24.95" customHeight="1" x14ac:dyDescent="0.25">
      <c r="A175" s="17" t="s">
        <v>46</v>
      </c>
      <c r="B175" s="18" t="s">
        <v>53</v>
      </c>
      <c r="C175" s="19" t="s">
        <v>31</v>
      </c>
      <c r="D175" s="20" t="s">
        <v>27</v>
      </c>
      <c r="E175" s="20" t="s">
        <v>25</v>
      </c>
      <c r="F175" s="19" t="s">
        <v>51</v>
      </c>
      <c r="G175" s="19" t="s">
        <v>52</v>
      </c>
      <c r="H175" s="20" t="s">
        <v>32</v>
      </c>
      <c r="I175" s="21" t="s">
        <v>50</v>
      </c>
      <c r="J175" s="1"/>
    </row>
    <row r="176" spans="1:10" ht="24.95" customHeight="1" x14ac:dyDescent="0.25">
      <c r="A176" s="17" t="s">
        <v>55</v>
      </c>
      <c r="B176" s="18" t="s">
        <v>61</v>
      </c>
      <c r="C176" s="19" t="s">
        <v>31</v>
      </c>
      <c r="D176" s="20" t="s">
        <v>27</v>
      </c>
      <c r="E176" s="8" t="s">
        <v>25</v>
      </c>
      <c r="F176" s="19" t="s">
        <v>51</v>
      </c>
      <c r="G176" s="19" t="s">
        <v>52</v>
      </c>
      <c r="H176" s="20" t="s">
        <v>37</v>
      </c>
      <c r="I176" s="21" t="s">
        <v>62</v>
      </c>
      <c r="J176" s="1"/>
    </row>
    <row r="177" spans="1:10" ht="24.95" customHeight="1" x14ac:dyDescent="0.25">
      <c r="A177" s="17" t="s">
        <v>55</v>
      </c>
      <c r="B177" s="18" t="s">
        <v>66</v>
      </c>
      <c r="C177" s="19" t="s">
        <v>31</v>
      </c>
      <c r="D177" s="20" t="s">
        <v>27</v>
      </c>
      <c r="E177" s="20" t="s">
        <v>25</v>
      </c>
      <c r="F177" s="19" t="s">
        <v>64</v>
      </c>
      <c r="G177" s="19" t="s">
        <v>65</v>
      </c>
      <c r="H177" s="20" t="s">
        <v>37</v>
      </c>
      <c r="I177" s="21" t="s">
        <v>63</v>
      </c>
      <c r="J177" s="1"/>
    </row>
    <row r="178" spans="1:10" ht="24.95" customHeight="1" x14ac:dyDescent="0.25">
      <c r="A178" s="17" t="s">
        <v>55</v>
      </c>
      <c r="B178" s="18" t="s">
        <v>67</v>
      </c>
      <c r="C178" s="19" t="s">
        <v>31</v>
      </c>
      <c r="D178" s="20" t="s">
        <v>27</v>
      </c>
      <c r="E178" s="20" t="s">
        <v>25</v>
      </c>
      <c r="F178" s="18" t="s">
        <v>206</v>
      </c>
      <c r="G178" s="28" t="s">
        <v>204</v>
      </c>
      <c r="H178" s="20" t="s">
        <v>37</v>
      </c>
      <c r="I178" s="21" t="s">
        <v>68</v>
      </c>
      <c r="J178" s="1"/>
    </row>
    <row r="179" spans="1:10" ht="24.95" customHeight="1" x14ac:dyDescent="0.25">
      <c r="A179" s="17" t="s">
        <v>55</v>
      </c>
      <c r="B179" s="18" t="s">
        <v>69</v>
      </c>
      <c r="C179" s="19" t="s">
        <v>31</v>
      </c>
      <c r="D179" s="20" t="s">
        <v>27</v>
      </c>
      <c r="E179" s="8" t="s">
        <v>25</v>
      </c>
      <c r="F179" s="19" t="s">
        <v>43</v>
      </c>
      <c r="G179" s="19" t="s">
        <v>44</v>
      </c>
      <c r="H179" s="20" t="s">
        <v>37</v>
      </c>
      <c r="I179" s="21" t="s">
        <v>70</v>
      </c>
      <c r="J179" s="1"/>
    </row>
    <row r="180" spans="1:10" ht="24.95" customHeight="1" x14ac:dyDescent="0.25">
      <c r="A180" s="17" t="s">
        <v>55</v>
      </c>
      <c r="B180" s="18" t="s">
        <v>1216</v>
      </c>
      <c r="C180" s="19" t="s">
        <v>31</v>
      </c>
      <c r="D180" s="20" t="s">
        <v>27</v>
      </c>
      <c r="E180" s="20" t="s">
        <v>25</v>
      </c>
      <c r="F180" s="295" t="s">
        <v>1217</v>
      </c>
      <c r="G180" s="296" t="s">
        <v>1218</v>
      </c>
      <c r="H180" s="20" t="s">
        <v>37</v>
      </c>
      <c r="I180" s="65" t="s">
        <v>1219</v>
      </c>
      <c r="J180" s="65" t="s">
        <v>1220</v>
      </c>
    </row>
    <row r="181" spans="1:10" ht="24.95" customHeight="1" x14ac:dyDescent="0.25">
      <c r="A181" s="17" t="s">
        <v>74</v>
      </c>
      <c r="B181" s="18" t="s">
        <v>75</v>
      </c>
      <c r="C181" s="19" t="s">
        <v>31</v>
      </c>
      <c r="D181" s="20" t="s">
        <v>27</v>
      </c>
      <c r="E181" s="8" t="s">
        <v>25</v>
      </c>
      <c r="F181" s="19" t="s">
        <v>76</v>
      </c>
      <c r="G181" s="19" t="s">
        <v>40</v>
      </c>
      <c r="H181" s="20" t="s">
        <v>37</v>
      </c>
      <c r="I181" s="21" t="s">
        <v>73</v>
      </c>
      <c r="J181" s="1"/>
    </row>
    <row r="182" spans="1:10" ht="24.95" customHeight="1" x14ac:dyDescent="0.25">
      <c r="A182" s="17" t="s">
        <v>74</v>
      </c>
      <c r="B182" s="18" t="s">
        <v>77</v>
      </c>
      <c r="C182" s="19" t="s">
        <v>31</v>
      </c>
      <c r="D182" s="20" t="s">
        <v>27</v>
      </c>
      <c r="E182" s="8" t="s">
        <v>25</v>
      </c>
      <c r="F182" s="19" t="s">
        <v>76</v>
      </c>
      <c r="G182" s="19" t="s">
        <v>49</v>
      </c>
      <c r="H182" s="20" t="s">
        <v>78</v>
      </c>
      <c r="I182" s="21" t="s">
        <v>79</v>
      </c>
      <c r="J182" s="1"/>
    </row>
    <row r="183" spans="1:10" ht="32.25" customHeight="1" x14ac:dyDescent="0.25">
      <c r="A183" s="17" t="s">
        <v>74</v>
      </c>
      <c r="B183" s="18" t="s">
        <v>80</v>
      </c>
      <c r="C183" s="19" t="s">
        <v>31</v>
      </c>
      <c r="D183" s="20" t="s">
        <v>27</v>
      </c>
      <c r="E183" s="8" t="s">
        <v>25</v>
      </c>
      <c r="F183" s="19" t="s">
        <v>76</v>
      </c>
      <c r="G183" s="19" t="s">
        <v>81</v>
      </c>
      <c r="H183" s="20" t="s">
        <v>78</v>
      </c>
      <c r="I183" s="21" t="s">
        <v>82</v>
      </c>
      <c r="J183" s="1"/>
    </row>
    <row r="184" spans="1:10" ht="24.95" customHeight="1" x14ac:dyDescent="0.25">
      <c r="A184" s="17" t="s">
        <v>74</v>
      </c>
      <c r="B184" s="18" t="s">
        <v>433</v>
      </c>
      <c r="C184" s="19" t="s">
        <v>31</v>
      </c>
      <c r="D184" s="20" t="s">
        <v>27</v>
      </c>
      <c r="E184" s="8" t="s">
        <v>25</v>
      </c>
      <c r="F184" s="18" t="s">
        <v>205</v>
      </c>
      <c r="G184" s="18" t="s">
        <v>26</v>
      </c>
      <c r="H184" s="20" t="s">
        <v>78</v>
      </c>
      <c r="I184" s="21" t="s">
        <v>83</v>
      </c>
      <c r="J184" s="1"/>
    </row>
    <row r="185" spans="1:10" ht="24.95" customHeight="1" x14ac:dyDescent="0.25">
      <c r="A185" s="17" t="s">
        <v>74</v>
      </c>
      <c r="B185" s="39" t="s">
        <v>209</v>
      </c>
      <c r="C185" s="19" t="s">
        <v>31</v>
      </c>
      <c r="D185" s="20" t="s">
        <v>27</v>
      </c>
      <c r="E185" s="8" t="s">
        <v>25</v>
      </c>
      <c r="F185" s="19" t="s">
        <v>86</v>
      </c>
      <c r="G185" s="19" t="s">
        <v>49</v>
      </c>
      <c r="H185" s="19" t="s">
        <v>210</v>
      </c>
      <c r="I185" s="21" t="s">
        <v>212</v>
      </c>
      <c r="J185" s="30"/>
    </row>
    <row r="186" spans="1:10" ht="24.95" customHeight="1" x14ac:dyDescent="0.25">
      <c r="A186" s="24" t="s">
        <v>107</v>
      </c>
      <c r="B186" s="25" t="s">
        <v>108</v>
      </c>
      <c r="C186" s="19" t="s">
        <v>31</v>
      </c>
      <c r="D186" s="20" t="s">
        <v>27</v>
      </c>
      <c r="E186" s="8" t="s">
        <v>25</v>
      </c>
      <c r="F186" s="19" t="s">
        <v>33</v>
      </c>
      <c r="G186" s="19" t="s">
        <v>49</v>
      </c>
      <c r="H186" s="20" t="s">
        <v>37</v>
      </c>
      <c r="I186" s="21" t="s">
        <v>109</v>
      </c>
      <c r="J186" s="1"/>
    </row>
    <row r="187" spans="1:10" ht="24.95" customHeight="1" x14ac:dyDescent="0.25">
      <c r="A187" s="17" t="s">
        <v>107</v>
      </c>
      <c r="B187" s="18" t="s">
        <v>111</v>
      </c>
      <c r="C187" s="19" t="s">
        <v>31</v>
      </c>
      <c r="D187" s="20" t="s">
        <v>27</v>
      </c>
      <c r="E187" s="8" t="s">
        <v>25</v>
      </c>
      <c r="F187" s="19" t="s">
        <v>33</v>
      </c>
      <c r="G187" s="18" t="s">
        <v>26</v>
      </c>
      <c r="H187" s="23" t="s">
        <v>113</v>
      </c>
      <c r="I187" s="21" t="s">
        <v>110</v>
      </c>
      <c r="J187" s="1" t="str">
        <f>$J$27</f>
        <v>English test: all components B2 (reading, writing, listening)</v>
      </c>
    </row>
    <row r="188" spans="1:10" ht="24.95" customHeight="1" x14ac:dyDescent="0.25">
      <c r="A188" s="24" t="s">
        <v>107</v>
      </c>
      <c r="B188" s="25" t="s">
        <v>115</v>
      </c>
      <c r="C188" s="19" t="s">
        <v>31</v>
      </c>
      <c r="D188" s="20" t="s">
        <v>27</v>
      </c>
      <c r="E188" s="8" t="s">
        <v>25</v>
      </c>
      <c r="F188" s="19" t="s">
        <v>116</v>
      </c>
      <c r="G188" s="19" t="s">
        <v>117</v>
      </c>
      <c r="H188" s="23" t="s">
        <v>113</v>
      </c>
      <c r="I188" s="21" t="s">
        <v>114</v>
      </c>
      <c r="J188" s="1"/>
    </row>
    <row r="189" spans="1:10" ht="24.95" customHeight="1" x14ac:dyDescent="0.25">
      <c r="A189" s="26" t="s">
        <v>118</v>
      </c>
      <c r="B189" s="18" t="s">
        <v>123</v>
      </c>
      <c r="C189" s="19" t="s">
        <v>31</v>
      </c>
      <c r="D189" s="20" t="s">
        <v>27</v>
      </c>
      <c r="E189" s="8" t="s">
        <v>25</v>
      </c>
      <c r="F189" s="19" t="s">
        <v>76</v>
      </c>
      <c r="G189" s="19" t="s">
        <v>34</v>
      </c>
      <c r="H189" s="28" t="s">
        <v>124</v>
      </c>
      <c r="I189" s="21" t="s">
        <v>125</v>
      </c>
      <c r="J189" s="1"/>
    </row>
    <row r="190" spans="1:10" ht="24.95" customHeight="1" x14ac:dyDescent="0.25">
      <c r="A190" s="26" t="s">
        <v>127</v>
      </c>
      <c r="B190" s="18" t="s">
        <v>128</v>
      </c>
      <c r="C190" s="19" t="s">
        <v>31</v>
      </c>
      <c r="D190" s="20" t="s">
        <v>27</v>
      </c>
      <c r="E190" s="8" t="s">
        <v>25</v>
      </c>
      <c r="F190" s="19" t="s">
        <v>86</v>
      </c>
      <c r="G190" s="19" t="s">
        <v>92</v>
      </c>
      <c r="H190" s="20" t="s">
        <v>129</v>
      </c>
      <c r="I190" s="21" t="s">
        <v>126</v>
      </c>
      <c r="J190" s="1"/>
    </row>
    <row r="191" spans="1:10" ht="24.95" customHeight="1" x14ac:dyDescent="0.25">
      <c r="A191" s="26" t="s">
        <v>127</v>
      </c>
      <c r="B191" s="18" t="s">
        <v>134</v>
      </c>
      <c r="C191" s="19" t="s">
        <v>31</v>
      </c>
      <c r="D191" s="20" t="s">
        <v>27</v>
      </c>
      <c r="E191" s="8" t="s">
        <v>25</v>
      </c>
      <c r="F191" s="19" t="s">
        <v>43</v>
      </c>
      <c r="G191" s="19" t="s">
        <v>44</v>
      </c>
      <c r="H191" s="20" t="s">
        <v>129</v>
      </c>
      <c r="I191" s="21" t="s">
        <v>133</v>
      </c>
      <c r="J191" s="1"/>
    </row>
    <row r="192" spans="1:10" ht="24.95" customHeight="1" x14ac:dyDescent="0.25">
      <c r="A192" s="26" t="s">
        <v>127</v>
      </c>
      <c r="B192" s="18" t="s">
        <v>139</v>
      </c>
      <c r="C192" s="19" t="s">
        <v>31</v>
      </c>
      <c r="D192" s="20" t="s">
        <v>27</v>
      </c>
      <c r="E192" s="8" t="s">
        <v>25</v>
      </c>
      <c r="F192" s="19" t="s">
        <v>86</v>
      </c>
      <c r="G192" s="19" t="s">
        <v>92</v>
      </c>
      <c r="H192" s="20" t="s">
        <v>129</v>
      </c>
      <c r="I192" s="21" t="s">
        <v>138</v>
      </c>
      <c r="J192" s="1"/>
    </row>
    <row r="193" spans="1:10" ht="24.95" customHeight="1" x14ac:dyDescent="0.25">
      <c r="A193" s="67" t="s">
        <v>127</v>
      </c>
      <c r="B193" s="67" t="s">
        <v>1187</v>
      </c>
      <c r="C193" s="127" t="s">
        <v>31</v>
      </c>
      <c r="D193" s="67" t="s">
        <v>27</v>
      </c>
      <c r="E193" s="67" t="s">
        <v>25</v>
      </c>
      <c r="F193" s="67" t="s">
        <v>76</v>
      </c>
      <c r="G193" s="67" t="s">
        <v>49</v>
      </c>
      <c r="H193" s="67" t="s">
        <v>37</v>
      </c>
      <c r="I193" s="65" t="s">
        <v>1188</v>
      </c>
      <c r="J193" s="54" t="s">
        <v>1189</v>
      </c>
    </row>
    <row r="194" spans="1:10" ht="24.95" customHeight="1" x14ac:dyDescent="0.25">
      <c r="A194" s="26" t="s">
        <v>241</v>
      </c>
      <c r="B194" s="18" t="s">
        <v>243</v>
      </c>
      <c r="C194" s="19" t="s">
        <v>31</v>
      </c>
      <c r="D194" s="19" t="s">
        <v>27</v>
      </c>
      <c r="E194" s="8" t="s">
        <v>25</v>
      </c>
      <c r="F194" s="19" t="s">
        <v>43</v>
      </c>
      <c r="G194" s="19" t="s">
        <v>44</v>
      </c>
      <c r="H194" s="20" t="s">
        <v>37</v>
      </c>
      <c r="I194" s="21" t="s">
        <v>242</v>
      </c>
      <c r="J194" s="1"/>
    </row>
    <row r="195" spans="1:10" ht="24.95" customHeight="1" x14ac:dyDescent="0.25">
      <c r="A195" s="17" t="s">
        <v>152</v>
      </c>
      <c r="B195" s="18" t="s">
        <v>153</v>
      </c>
      <c r="C195" s="19" t="s">
        <v>31</v>
      </c>
      <c r="D195" s="20" t="s">
        <v>27</v>
      </c>
      <c r="E195" s="8" t="s">
        <v>25</v>
      </c>
      <c r="F195" s="19" t="s">
        <v>39</v>
      </c>
      <c r="G195" s="19" t="s">
        <v>40</v>
      </c>
      <c r="H195" s="20" t="s">
        <v>154</v>
      </c>
      <c r="I195" s="21" t="s">
        <v>151</v>
      </c>
      <c r="J195" s="1"/>
    </row>
    <row r="196" spans="1:10" ht="24.95" customHeight="1" x14ac:dyDescent="0.25">
      <c r="A196" s="17" t="s">
        <v>162</v>
      </c>
      <c r="B196" s="18" t="s">
        <v>165</v>
      </c>
      <c r="C196" s="19" t="s">
        <v>31</v>
      </c>
      <c r="D196" s="20" t="s">
        <v>27</v>
      </c>
      <c r="E196" s="8" t="s">
        <v>25</v>
      </c>
      <c r="F196" s="19" t="s">
        <v>166</v>
      </c>
      <c r="G196" s="19" t="s">
        <v>167</v>
      </c>
      <c r="H196" s="20" t="s">
        <v>168</v>
      </c>
      <c r="I196" s="21" t="s">
        <v>169</v>
      </c>
      <c r="J196" s="1"/>
    </row>
    <row r="197" spans="1:10" ht="24.95" customHeight="1" x14ac:dyDescent="0.25">
      <c r="A197" s="26" t="s">
        <v>171</v>
      </c>
      <c r="B197" s="18" t="s">
        <v>172</v>
      </c>
      <c r="C197" s="19" t="s">
        <v>31</v>
      </c>
      <c r="D197" s="20" t="s">
        <v>27</v>
      </c>
      <c r="E197" s="8" t="s">
        <v>25</v>
      </c>
      <c r="F197" s="19" t="s">
        <v>76</v>
      </c>
      <c r="G197" s="19" t="s">
        <v>49</v>
      </c>
      <c r="H197" s="20" t="s">
        <v>173</v>
      </c>
      <c r="I197" s="21" t="s">
        <v>170</v>
      </c>
      <c r="J197" s="1"/>
    </row>
    <row r="198" spans="1:10" ht="24.95" customHeight="1" x14ac:dyDescent="0.25">
      <c r="A198" s="17" t="s">
        <v>219</v>
      </c>
      <c r="B198" s="42" t="s">
        <v>220</v>
      </c>
      <c r="C198" s="19" t="s">
        <v>31</v>
      </c>
      <c r="D198" s="43" t="s">
        <v>27</v>
      </c>
      <c r="E198" s="44" t="s">
        <v>25</v>
      </c>
      <c r="F198" s="19" t="s">
        <v>293</v>
      </c>
      <c r="G198" s="19" t="s">
        <v>239</v>
      </c>
      <c r="H198" s="43" t="s">
        <v>32</v>
      </c>
      <c r="I198" s="45" t="s">
        <v>221</v>
      </c>
      <c r="J198" s="49"/>
    </row>
    <row r="199" spans="1:10" ht="24.95" customHeight="1" x14ac:dyDescent="0.25">
      <c r="A199" s="17" t="s">
        <v>188</v>
      </c>
      <c r="B199" s="18" t="s">
        <v>189</v>
      </c>
      <c r="C199" s="19" t="s">
        <v>31</v>
      </c>
      <c r="D199" s="20" t="s">
        <v>27</v>
      </c>
      <c r="E199" s="8" t="s">
        <v>25</v>
      </c>
      <c r="F199" s="19" t="s">
        <v>33</v>
      </c>
      <c r="G199" s="19" t="s">
        <v>26</v>
      </c>
      <c r="H199" s="20" t="s">
        <v>32</v>
      </c>
      <c r="I199" s="21" t="s">
        <v>187</v>
      </c>
      <c r="J199" s="1"/>
    </row>
    <row r="200" spans="1:10" ht="24.95" customHeight="1" x14ac:dyDescent="0.25">
      <c r="A200" s="17" t="s">
        <v>194</v>
      </c>
      <c r="B200" s="18" t="s">
        <v>195</v>
      </c>
      <c r="C200" s="19" t="s">
        <v>31</v>
      </c>
      <c r="D200" s="20" t="s">
        <v>27</v>
      </c>
      <c r="E200" s="8" t="s">
        <v>25</v>
      </c>
      <c r="F200" s="19" t="s">
        <v>196</v>
      </c>
      <c r="G200" s="19" t="s">
        <v>40</v>
      </c>
      <c r="H200" s="20" t="s">
        <v>32</v>
      </c>
      <c r="I200" s="21" t="s">
        <v>193</v>
      </c>
      <c r="J200" s="2" t="s">
        <v>208</v>
      </c>
    </row>
    <row r="201" spans="1:10" ht="24.95" customHeight="1" x14ac:dyDescent="0.25">
      <c r="A201" s="17" t="s">
        <v>222</v>
      </c>
      <c r="B201" s="42" t="s">
        <v>223</v>
      </c>
      <c r="C201" s="19" t="s">
        <v>31</v>
      </c>
      <c r="D201" s="43" t="s">
        <v>27</v>
      </c>
      <c r="E201" s="44" t="s">
        <v>25</v>
      </c>
      <c r="F201" s="19" t="s">
        <v>369</v>
      </c>
      <c r="G201" s="19" t="s">
        <v>84</v>
      </c>
      <c r="H201" s="43" t="s">
        <v>37</v>
      </c>
      <c r="I201" s="45" t="s">
        <v>224</v>
      </c>
      <c r="J201" s="49"/>
    </row>
    <row r="202" spans="1:10" ht="24.95" customHeight="1" x14ac:dyDescent="0.3">
      <c r="A202" s="313" t="s">
        <v>17</v>
      </c>
      <c r="B202" s="314"/>
      <c r="C202" s="314"/>
      <c r="D202" s="314"/>
      <c r="E202" s="314"/>
      <c r="F202" s="314"/>
      <c r="G202" s="314"/>
      <c r="H202" s="314"/>
      <c r="I202" s="314"/>
      <c r="J202" s="315"/>
    </row>
    <row r="203" spans="1:10" ht="24.95" customHeight="1" x14ac:dyDescent="0.25">
      <c r="A203" s="17" t="s">
        <v>74</v>
      </c>
      <c r="B203" s="18" t="s">
        <v>75</v>
      </c>
      <c r="C203" s="19" t="s">
        <v>31</v>
      </c>
      <c r="D203" s="20" t="s">
        <v>27</v>
      </c>
      <c r="E203" s="37" t="s">
        <v>25</v>
      </c>
      <c r="F203" s="19" t="s">
        <v>76</v>
      </c>
      <c r="G203" s="19" t="s">
        <v>40</v>
      </c>
      <c r="H203" s="20" t="s">
        <v>37</v>
      </c>
      <c r="I203" s="21" t="s">
        <v>73</v>
      </c>
      <c r="J203" s="2"/>
    </row>
    <row r="204" spans="1:10" ht="30" x14ac:dyDescent="0.25">
      <c r="A204" s="17" t="s">
        <v>107</v>
      </c>
      <c r="B204" s="18" t="s">
        <v>111</v>
      </c>
      <c r="C204" s="19" t="s">
        <v>31</v>
      </c>
      <c r="D204" s="20" t="s">
        <v>27</v>
      </c>
      <c r="E204" s="20" t="s">
        <v>25</v>
      </c>
      <c r="F204" s="18" t="s">
        <v>33</v>
      </c>
      <c r="G204" s="18" t="s">
        <v>26</v>
      </c>
      <c r="H204" s="26" t="s">
        <v>113</v>
      </c>
      <c r="I204" s="21" t="s">
        <v>110</v>
      </c>
      <c r="J204" s="2" t="str">
        <f>$J$27</f>
        <v>English test: all components B2 (reading, writing, listening)</v>
      </c>
    </row>
    <row r="205" spans="1:10" ht="18.75" x14ac:dyDescent="0.3">
      <c r="A205" s="313" t="s">
        <v>15</v>
      </c>
      <c r="B205" s="314"/>
      <c r="C205" s="314"/>
      <c r="D205" s="314"/>
      <c r="E205" s="314"/>
      <c r="F205" s="314"/>
      <c r="G205" s="314"/>
      <c r="H205" s="314"/>
      <c r="I205" s="314"/>
      <c r="J205" s="315"/>
    </row>
    <row r="206" spans="1:10" ht="25.5" x14ac:dyDescent="0.25">
      <c r="A206" s="17" t="s">
        <v>55</v>
      </c>
      <c r="B206" s="18" t="s">
        <v>66</v>
      </c>
      <c r="C206" s="19" t="s">
        <v>31</v>
      </c>
      <c r="D206" s="20" t="s">
        <v>27</v>
      </c>
      <c r="E206" s="20" t="s">
        <v>25</v>
      </c>
      <c r="F206" s="19" t="s">
        <v>64</v>
      </c>
      <c r="G206" s="19" t="s">
        <v>65</v>
      </c>
      <c r="H206" s="20" t="s">
        <v>37</v>
      </c>
      <c r="I206" s="14" t="s">
        <v>63</v>
      </c>
      <c r="J206" s="1"/>
    </row>
    <row r="207" spans="1:10" ht="30" x14ac:dyDescent="0.25">
      <c r="A207" s="17" t="s">
        <v>107</v>
      </c>
      <c r="B207" s="18" t="s">
        <v>111</v>
      </c>
      <c r="C207" s="19" t="s">
        <v>31</v>
      </c>
      <c r="D207" s="20" t="s">
        <v>27</v>
      </c>
      <c r="E207" s="20" t="s">
        <v>25</v>
      </c>
      <c r="F207" s="18" t="s">
        <v>33</v>
      </c>
      <c r="G207" s="18" t="s">
        <v>84</v>
      </c>
      <c r="H207" s="26" t="s">
        <v>113</v>
      </c>
      <c r="I207" s="14" t="s">
        <v>110</v>
      </c>
      <c r="J207" s="1" t="str">
        <f>$J$27</f>
        <v>English test: all components B2 (reading, writing, listening)</v>
      </c>
    </row>
    <row r="208" spans="1:10" ht="45" x14ac:dyDescent="0.25">
      <c r="A208" s="26" t="s">
        <v>118</v>
      </c>
      <c r="B208" s="18" t="s">
        <v>123</v>
      </c>
      <c r="C208" s="19" t="s">
        <v>31</v>
      </c>
      <c r="D208" s="20" t="s">
        <v>27</v>
      </c>
      <c r="E208" s="20" t="s">
        <v>25</v>
      </c>
      <c r="F208" s="19" t="s">
        <v>76</v>
      </c>
      <c r="G208" s="19" t="s">
        <v>34</v>
      </c>
      <c r="H208" s="28" t="s">
        <v>124</v>
      </c>
      <c r="I208" s="16" t="s">
        <v>125</v>
      </c>
      <c r="J208" s="1"/>
    </row>
    <row r="215" spans="7:7" x14ac:dyDescent="0.25">
      <c r="G215" s="3" t="s">
        <v>8</v>
      </c>
    </row>
  </sheetData>
  <mergeCells count="17">
    <mergeCell ref="A135:J135"/>
    <mergeCell ref="A205:J205"/>
    <mergeCell ref="A142:J142"/>
    <mergeCell ref="A158:J158"/>
    <mergeCell ref="A168:J168"/>
    <mergeCell ref="A171:J171"/>
    <mergeCell ref="A202:J202"/>
    <mergeCell ref="A78:J78"/>
    <mergeCell ref="A103:J103"/>
    <mergeCell ref="A109:J109"/>
    <mergeCell ref="A120:J120"/>
    <mergeCell ref="A127:J127"/>
    <mergeCell ref="A1:J1"/>
    <mergeCell ref="A3:J3"/>
    <mergeCell ref="A16:J16"/>
    <mergeCell ref="A35:J35"/>
    <mergeCell ref="A69:J69"/>
  </mergeCells>
  <hyperlinks>
    <hyperlink ref="I83" r:id="rId1"/>
    <hyperlink ref="I4" r:id="rId2"/>
    <hyperlink ref="I111" r:id="rId3"/>
    <hyperlink ref="I175" r:id="rId4"/>
    <hyperlink ref="I8" r:id="rId5" location="c697 "/>
    <hyperlink ref="I10" r:id="rId6"/>
    <hyperlink ref="I29" r:id="rId7"/>
    <hyperlink ref="I52" r:id="rId8"/>
    <hyperlink ref="I96" r:id="rId9"/>
    <hyperlink ref="I117" r:id="rId10"/>
    <hyperlink ref="I124" r:id="rId11"/>
    <hyperlink ref="I154" r:id="rId12"/>
    <hyperlink ref="I190" r:id="rId13"/>
    <hyperlink ref="I53" r:id="rId14"/>
    <hyperlink ref="I45" r:id="rId15"/>
    <hyperlink ref="I47" r:id="rId16"/>
    <hyperlink ref="I50" r:id="rId17" location="c697"/>
    <hyperlink ref="I94" r:id="rId18" location="c697"/>
    <hyperlink ref="I106" r:id="rId19"/>
    <hyperlink ref="I121" r:id="rId20"/>
    <hyperlink ref="I133" r:id="rId21" location="c697"/>
    <hyperlink ref="I149" r:id="rId22"/>
    <hyperlink ref="I152" r:id="rId23" location="c697"/>
    <hyperlink ref="I178" r:id="rId24"/>
    <hyperlink ref="I188" r:id="rId25" location="c697"/>
    <hyperlink ref="I148" r:id="rId26"/>
    <hyperlink ref="I185" r:id="rId27"/>
    <hyperlink ref="I18" r:id="rId28"/>
    <hyperlink ref="I31" r:id="rId29"/>
    <hyperlink ref="I14" r:id="rId30"/>
    <hyperlink ref="I61" r:id="rId31"/>
    <hyperlink ref="I100" r:id="rId32"/>
    <hyperlink ref="I33" r:id="rId33"/>
    <hyperlink ref="I66" r:id="rId34"/>
    <hyperlink ref="I101" r:id="rId35"/>
    <hyperlink ref="I48" r:id="rId36"/>
    <hyperlink ref="I5" r:id="rId37"/>
    <hyperlink ref="I84" r:id="rId38"/>
    <hyperlink ref="I122" r:id="rId39"/>
    <hyperlink ref="J193" r:id="rId40" display="http://www.uninsubria.it/"/>
    <hyperlink ref="I193" r:id="rId41"/>
    <hyperlink ref="I73" r:id="rId42"/>
    <hyperlink ref="J73" r:id="rId43"/>
    <hyperlink ref="I22" r:id="rId44"/>
    <hyperlink ref="J22" r:id="rId45"/>
    <hyperlink ref="I88" r:id="rId46"/>
    <hyperlink ref="J88" r:id="rId47"/>
    <hyperlink ref="I43" r:id="rId48"/>
    <hyperlink ref="J43" r:id="rId49"/>
    <hyperlink ref="I180" r:id="rId50"/>
    <hyperlink ref="J180" r:id="rId51"/>
  </hyperlinks>
  <pageMargins left="0.7" right="0.7" top="0.75" bottom="0.75" header="0.3" footer="0.3"/>
  <pageSetup orientation="portrait"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90" zoomScaleNormal="90" workbookViewId="0">
      <pane ySplit="1" topLeftCell="A2" activePane="bottomLeft" state="frozen"/>
      <selection pane="bottomLeft" activeCell="D4" sqref="D4"/>
    </sheetView>
  </sheetViews>
  <sheetFormatPr defaultRowHeight="15" x14ac:dyDescent="0.25"/>
  <cols>
    <col min="1" max="1" width="6.85546875" style="53" customWidth="1"/>
    <col min="2" max="2" width="35.140625" style="53" customWidth="1"/>
    <col min="3" max="3" width="7.5703125" style="53" customWidth="1"/>
    <col min="4" max="4" width="28.5703125" style="53" customWidth="1"/>
    <col min="5" max="5" width="8.85546875" style="53" customWidth="1"/>
    <col min="6" max="6" width="13.5703125" style="53" customWidth="1"/>
    <col min="7" max="7" width="14" style="53" customWidth="1"/>
    <col min="8" max="8" width="21" style="53" customWidth="1"/>
    <col min="9" max="9" width="60" style="68" customWidth="1"/>
    <col min="10" max="10" width="49" style="69" customWidth="1"/>
  </cols>
  <sheetData>
    <row r="1" spans="1:10" ht="26.25" x14ac:dyDescent="0.4">
      <c r="A1" s="312" t="s">
        <v>430</v>
      </c>
      <c r="B1" s="312"/>
      <c r="C1" s="312"/>
      <c r="D1" s="312"/>
      <c r="E1" s="312"/>
      <c r="F1" s="312"/>
      <c r="G1" s="312"/>
      <c r="H1" s="312"/>
      <c r="I1" s="312"/>
      <c r="J1" s="312"/>
    </row>
    <row r="2" spans="1:10" ht="47.25" x14ac:dyDescent="0.25">
      <c r="A2" s="139" t="s">
        <v>2</v>
      </c>
      <c r="B2" s="140" t="s">
        <v>0</v>
      </c>
      <c r="C2" s="139" t="s">
        <v>9</v>
      </c>
      <c r="D2" s="140" t="s">
        <v>10</v>
      </c>
      <c r="E2" s="139" t="s">
        <v>3</v>
      </c>
      <c r="F2" s="139" t="s">
        <v>4</v>
      </c>
      <c r="G2" s="139" t="s">
        <v>5</v>
      </c>
      <c r="H2" s="140" t="s">
        <v>1</v>
      </c>
      <c r="I2" s="140" t="s">
        <v>6</v>
      </c>
      <c r="J2" s="142" t="s">
        <v>7</v>
      </c>
    </row>
    <row r="3" spans="1:10" ht="18.75" x14ac:dyDescent="0.3">
      <c r="A3" s="313" t="s">
        <v>1256</v>
      </c>
      <c r="B3" s="314"/>
      <c r="C3" s="314"/>
      <c r="D3" s="314"/>
      <c r="E3" s="314"/>
      <c r="F3" s="314"/>
      <c r="G3" s="314"/>
      <c r="H3" s="314"/>
      <c r="I3" s="314"/>
      <c r="J3" s="315"/>
    </row>
    <row r="4" spans="1:10" ht="30" x14ac:dyDescent="0.25">
      <c r="A4" s="70" t="s">
        <v>29</v>
      </c>
      <c r="B4" s="71" t="s">
        <v>254</v>
      </c>
      <c r="C4" s="71" t="s">
        <v>255</v>
      </c>
      <c r="D4" s="71" t="s">
        <v>256</v>
      </c>
      <c r="E4" s="70" t="s">
        <v>257</v>
      </c>
      <c r="F4" s="70" t="s">
        <v>258</v>
      </c>
      <c r="G4" s="70" t="s">
        <v>259</v>
      </c>
      <c r="H4" s="70" t="s">
        <v>37</v>
      </c>
      <c r="I4" s="57" t="s">
        <v>260</v>
      </c>
      <c r="J4" s="58" t="s">
        <v>8</v>
      </c>
    </row>
    <row r="5" spans="1:10" ht="105" x14ac:dyDescent="0.25">
      <c r="A5" s="70" t="s">
        <v>46</v>
      </c>
      <c r="B5" s="70" t="s">
        <v>47</v>
      </c>
      <c r="C5" s="70" t="s">
        <v>261</v>
      </c>
      <c r="D5" s="70" t="s">
        <v>262</v>
      </c>
      <c r="E5" s="70" t="s">
        <v>24</v>
      </c>
      <c r="F5" s="70" t="s">
        <v>263</v>
      </c>
      <c r="G5" s="70" t="s">
        <v>264</v>
      </c>
      <c r="H5" s="70" t="s">
        <v>37</v>
      </c>
      <c r="I5" s="57" t="s">
        <v>265</v>
      </c>
      <c r="J5" s="58" t="s">
        <v>266</v>
      </c>
    </row>
    <row r="6" spans="1:10" ht="30" x14ac:dyDescent="0.25">
      <c r="A6" s="70" t="s">
        <v>46</v>
      </c>
      <c r="B6" s="70" t="s">
        <v>53</v>
      </c>
      <c r="C6" s="70" t="s">
        <v>255</v>
      </c>
      <c r="D6" s="70" t="s">
        <v>256</v>
      </c>
      <c r="E6" s="70" t="s">
        <v>257</v>
      </c>
      <c r="F6" s="72" t="s">
        <v>267</v>
      </c>
      <c r="G6" s="72" t="s">
        <v>259</v>
      </c>
      <c r="H6" s="70" t="s">
        <v>268</v>
      </c>
      <c r="I6" s="57" t="s">
        <v>269</v>
      </c>
      <c r="J6" s="59"/>
    </row>
    <row r="7" spans="1:10" ht="60" x14ac:dyDescent="0.25">
      <c r="A7" s="70" t="s">
        <v>74</v>
      </c>
      <c r="B7" s="70" t="s">
        <v>273</v>
      </c>
      <c r="C7" s="70" t="s">
        <v>261</v>
      </c>
      <c r="D7" s="70" t="s">
        <v>262</v>
      </c>
      <c r="E7" s="70" t="s">
        <v>271</v>
      </c>
      <c r="F7" s="70" t="s">
        <v>229</v>
      </c>
      <c r="G7" s="70" t="s">
        <v>230</v>
      </c>
      <c r="H7" s="70" t="s">
        <v>274</v>
      </c>
      <c r="I7" s="57" t="s">
        <v>275</v>
      </c>
      <c r="J7" s="59" t="s">
        <v>276</v>
      </c>
    </row>
    <row r="8" spans="1:10" ht="45" x14ac:dyDescent="0.25">
      <c r="A8" s="73" t="s">
        <v>74</v>
      </c>
      <c r="B8" s="73" t="s">
        <v>277</v>
      </c>
      <c r="C8" s="73" t="s">
        <v>255</v>
      </c>
      <c r="D8" s="73" t="s">
        <v>256</v>
      </c>
      <c r="E8" s="73" t="s">
        <v>271</v>
      </c>
      <c r="F8" s="74" t="s">
        <v>201</v>
      </c>
      <c r="G8" s="74" t="s">
        <v>201</v>
      </c>
      <c r="H8" s="73" t="s">
        <v>278</v>
      </c>
      <c r="I8" s="60" t="s">
        <v>279</v>
      </c>
      <c r="J8" s="61" t="s">
        <v>806</v>
      </c>
    </row>
    <row r="9" spans="1:10" ht="30" x14ac:dyDescent="0.25">
      <c r="A9" s="70" t="s">
        <v>147</v>
      </c>
      <c r="B9" s="70" t="s">
        <v>280</v>
      </c>
      <c r="C9" s="70" t="s">
        <v>261</v>
      </c>
      <c r="D9" s="70" t="s">
        <v>262</v>
      </c>
      <c r="E9" s="70" t="s">
        <v>271</v>
      </c>
      <c r="F9" s="70" t="s">
        <v>281</v>
      </c>
      <c r="G9" s="70" t="s">
        <v>84</v>
      </c>
      <c r="H9" s="70" t="s">
        <v>37</v>
      </c>
      <c r="I9" s="57" t="s">
        <v>282</v>
      </c>
      <c r="J9" s="59"/>
    </row>
    <row r="10" spans="1:10" ht="30" x14ac:dyDescent="0.25">
      <c r="A10" s="75" t="s">
        <v>283</v>
      </c>
      <c r="B10" s="75" t="s">
        <v>284</v>
      </c>
      <c r="C10" s="76" t="s">
        <v>285</v>
      </c>
      <c r="D10" s="75" t="s">
        <v>262</v>
      </c>
      <c r="E10" s="75" t="s">
        <v>24</v>
      </c>
      <c r="F10" s="76" t="s">
        <v>286</v>
      </c>
      <c r="G10" s="76" t="s">
        <v>84</v>
      </c>
      <c r="H10" s="77" t="s">
        <v>287</v>
      </c>
      <c r="I10" s="63" t="s">
        <v>288</v>
      </c>
      <c r="J10" s="64"/>
    </row>
    <row r="11" spans="1:10" ht="30" x14ac:dyDescent="0.25">
      <c r="A11" s="70" t="s">
        <v>289</v>
      </c>
      <c r="B11" s="70" t="s">
        <v>290</v>
      </c>
      <c r="C11" s="70" t="s">
        <v>255</v>
      </c>
      <c r="D11" s="70" t="s">
        <v>256</v>
      </c>
      <c r="E11" s="70" t="s">
        <v>257</v>
      </c>
      <c r="F11" s="78" t="s">
        <v>238</v>
      </c>
      <c r="G11" s="78" t="s">
        <v>239</v>
      </c>
      <c r="H11" s="70" t="s">
        <v>37</v>
      </c>
      <c r="I11" s="57" t="s">
        <v>291</v>
      </c>
      <c r="J11" s="58"/>
    </row>
    <row r="12" spans="1:10" ht="30" x14ac:dyDescent="0.25">
      <c r="A12" s="70" t="s">
        <v>87</v>
      </c>
      <c r="B12" s="70" t="s">
        <v>292</v>
      </c>
      <c r="C12" s="70" t="s">
        <v>261</v>
      </c>
      <c r="D12" s="70" t="s">
        <v>262</v>
      </c>
      <c r="E12" s="70" t="s">
        <v>257</v>
      </c>
      <c r="F12" s="78" t="s">
        <v>293</v>
      </c>
      <c r="G12" s="78" t="s">
        <v>259</v>
      </c>
      <c r="H12" s="70" t="s">
        <v>294</v>
      </c>
      <c r="I12" s="57" t="s">
        <v>295</v>
      </c>
      <c r="J12" s="59"/>
    </row>
    <row r="13" spans="1:10" x14ac:dyDescent="0.25">
      <c r="A13" s="70" t="s">
        <v>87</v>
      </c>
      <c r="B13" s="70" t="s">
        <v>94</v>
      </c>
      <c r="C13" s="70" t="s">
        <v>255</v>
      </c>
      <c r="D13" s="70" t="s">
        <v>256</v>
      </c>
      <c r="E13" s="70" t="s">
        <v>271</v>
      </c>
      <c r="F13" s="78" t="s">
        <v>112</v>
      </c>
      <c r="G13" s="79" t="s">
        <v>84</v>
      </c>
      <c r="H13" s="70" t="s">
        <v>296</v>
      </c>
      <c r="I13" s="57" t="s">
        <v>297</v>
      </c>
      <c r="J13" s="59" t="s">
        <v>298</v>
      </c>
    </row>
    <row r="14" spans="1:10" ht="30" x14ac:dyDescent="0.25">
      <c r="A14" s="70" t="s">
        <v>180</v>
      </c>
      <c r="B14" s="70" t="s">
        <v>301</v>
      </c>
      <c r="C14" s="70" t="s">
        <v>255</v>
      </c>
      <c r="D14" s="70" t="s">
        <v>256</v>
      </c>
      <c r="E14" s="70" t="s">
        <v>25</v>
      </c>
      <c r="F14" s="70" t="s">
        <v>302</v>
      </c>
      <c r="G14" s="70" t="s">
        <v>303</v>
      </c>
      <c r="H14" s="70" t="s">
        <v>304</v>
      </c>
      <c r="I14" s="57" t="s">
        <v>305</v>
      </c>
      <c r="J14" s="59"/>
    </row>
    <row r="15" spans="1:10" ht="30" x14ac:dyDescent="0.25">
      <c r="A15" s="70" t="s">
        <v>127</v>
      </c>
      <c r="B15" s="70" t="s">
        <v>306</v>
      </c>
      <c r="C15" s="70" t="s">
        <v>255</v>
      </c>
      <c r="D15" s="70" t="s">
        <v>256</v>
      </c>
      <c r="E15" s="70" t="s">
        <v>271</v>
      </c>
      <c r="F15" s="78" t="s">
        <v>307</v>
      </c>
      <c r="G15" s="78" t="s">
        <v>308</v>
      </c>
      <c r="H15" s="70" t="s">
        <v>309</v>
      </c>
      <c r="I15" s="57" t="s">
        <v>310</v>
      </c>
      <c r="J15" s="59" t="s">
        <v>311</v>
      </c>
    </row>
    <row r="16" spans="1:10" ht="30" x14ac:dyDescent="0.25">
      <c r="A16" s="70" t="s">
        <v>127</v>
      </c>
      <c r="B16" s="71" t="s">
        <v>139</v>
      </c>
      <c r="C16" s="70" t="s">
        <v>255</v>
      </c>
      <c r="D16" s="70" t="s">
        <v>256</v>
      </c>
      <c r="E16" s="70" t="s">
        <v>257</v>
      </c>
      <c r="F16" s="78" t="s">
        <v>238</v>
      </c>
      <c r="G16" s="79" t="s">
        <v>300</v>
      </c>
      <c r="H16" s="70" t="s">
        <v>312</v>
      </c>
      <c r="I16" s="57" t="s">
        <v>313</v>
      </c>
      <c r="J16" s="59" t="s">
        <v>311</v>
      </c>
    </row>
    <row r="17" spans="1:10" ht="30" x14ac:dyDescent="0.25">
      <c r="A17" s="70" t="s">
        <v>127</v>
      </c>
      <c r="B17" s="70" t="s">
        <v>314</v>
      </c>
      <c r="C17" s="70" t="s">
        <v>261</v>
      </c>
      <c r="D17" s="70" t="s">
        <v>262</v>
      </c>
      <c r="E17" s="70" t="s">
        <v>271</v>
      </c>
      <c r="F17" s="70" t="s">
        <v>281</v>
      </c>
      <c r="G17" s="70" t="s">
        <v>259</v>
      </c>
      <c r="H17" s="70" t="s">
        <v>309</v>
      </c>
      <c r="I17" s="57" t="s">
        <v>315</v>
      </c>
      <c r="J17" s="59" t="s">
        <v>311</v>
      </c>
    </row>
    <row r="18" spans="1:10" x14ac:dyDescent="0.25">
      <c r="A18" s="70" t="s">
        <v>162</v>
      </c>
      <c r="B18" s="70" t="s">
        <v>316</v>
      </c>
      <c r="C18" s="70" t="s">
        <v>255</v>
      </c>
      <c r="D18" s="70" t="s">
        <v>256</v>
      </c>
      <c r="E18" s="70" t="s">
        <v>271</v>
      </c>
      <c r="F18" s="70" t="s">
        <v>307</v>
      </c>
      <c r="G18" s="70" t="s">
        <v>317</v>
      </c>
      <c r="H18" s="70" t="s">
        <v>32</v>
      </c>
      <c r="I18" s="57" t="s">
        <v>318</v>
      </c>
      <c r="J18" s="59"/>
    </row>
    <row r="19" spans="1:10" x14ac:dyDescent="0.25">
      <c r="A19" s="70" t="s">
        <v>162</v>
      </c>
      <c r="B19" s="70" t="s">
        <v>319</v>
      </c>
      <c r="C19" s="70" t="s">
        <v>261</v>
      </c>
      <c r="D19" s="70" t="s">
        <v>262</v>
      </c>
      <c r="E19" s="70" t="s">
        <v>271</v>
      </c>
      <c r="F19" s="70" t="s">
        <v>112</v>
      </c>
      <c r="G19" s="70" t="s">
        <v>308</v>
      </c>
      <c r="H19" s="70" t="s">
        <v>37</v>
      </c>
      <c r="I19" s="57" t="s">
        <v>320</v>
      </c>
      <c r="J19" s="58"/>
    </row>
    <row r="20" spans="1:10" ht="30" x14ac:dyDescent="0.25">
      <c r="A20" s="70" t="s">
        <v>152</v>
      </c>
      <c r="B20" s="71" t="s">
        <v>321</v>
      </c>
      <c r="C20" s="70" t="s">
        <v>255</v>
      </c>
      <c r="D20" s="70" t="s">
        <v>256</v>
      </c>
      <c r="E20" s="70" t="s">
        <v>271</v>
      </c>
      <c r="F20" s="78" t="s">
        <v>272</v>
      </c>
      <c r="G20" s="78" t="s">
        <v>322</v>
      </c>
      <c r="H20" s="70" t="s">
        <v>323</v>
      </c>
      <c r="I20" s="57" t="s">
        <v>324</v>
      </c>
      <c r="J20" s="59" t="s">
        <v>325</v>
      </c>
    </row>
    <row r="21" spans="1:10" x14ac:dyDescent="0.25">
      <c r="A21" s="70" t="s">
        <v>171</v>
      </c>
      <c r="B21" s="70" t="s">
        <v>326</v>
      </c>
      <c r="C21" s="70" t="s">
        <v>255</v>
      </c>
      <c r="D21" s="70" t="s">
        <v>256</v>
      </c>
      <c r="E21" s="70" t="s">
        <v>257</v>
      </c>
      <c r="F21" s="70" t="s">
        <v>327</v>
      </c>
      <c r="G21" s="70" t="s">
        <v>328</v>
      </c>
      <c r="H21" s="70" t="s">
        <v>329</v>
      </c>
      <c r="I21" s="57" t="s">
        <v>330</v>
      </c>
      <c r="J21" s="59"/>
    </row>
    <row r="22" spans="1:10" x14ac:dyDescent="0.25">
      <c r="A22" s="80" t="s">
        <v>219</v>
      </c>
      <c r="B22" s="70" t="s">
        <v>331</v>
      </c>
      <c r="C22" s="82" t="s">
        <v>261</v>
      </c>
      <c r="D22" s="70" t="s">
        <v>262</v>
      </c>
      <c r="E22" s="70" t="s">
        <v>257</v>
      </c>
      <c r="F22" s="83" t="s">
        <v>293</v>
      </c>
      <c r="G22" s="83" t="s">
        <v>239</v>
      </c>
      <c r="H22" s="70" t="s">
        <v>32</v>
      </c>
      <c r="I22" s="65" t="s">
        <v>332</v>
      </c>
      <c r="J22" s="59"/>
    </row>
    <row r="23" spans="1:10" ht="30" x14ac:dyDescent="0.25">
      <c r="A23" s="70" t="s">
        <v>194</v>
      </c>
      <c r="B23" s="70" t="s">
        <v>333</v>
      </c>
      <c r="C23" s="70" t="s">
        <v>255</v>
      </c>
      <c r="D23" s="70" t="s">
        <v>256</v>
      </c>
      <c r="E23" s="70" t="s">
        <v>271</v>
      </c>
      <c r="F23" s="78" t="s">
        <v>334</v>
      </c>
      <c r="G23" s="78" t="s">
        <v>230</v>
      </c>
      <c r="H23" s="70" t="s">
        <v>32</v>
      </c>
      <c r="I23" s="57" t="s">
        <v>335</v>
      </c>
      <c r="J23" s="59"/>
    </row>
    <row r="24" spans="1:10" x14ac:dyDescent="0.25">
      <c r="A24" s="70" t="s">
        <v>194</v>
      </c>
      <c r="B24" s="70" t="s">
        <v>336</v>
      </c>
      <c r="C24" s="70" t="s">
        <v>261</v>
      </c>
      <c r="D24" s="70" t="s">
        <v>262</v>
      </c>
      <c r="E24" s="70" t="s">
        <v>271</v>
      </c>
      <c r="F24" s="78" t="s">
        <v>293</v>
      </c>
      <c r="G24" s="78" t="s">
        <v>337</v>
      </c>
      <c r="H24" s="70" t="s">
        <v>338</v>
      </c>
      <c r="I24" s="57" t="s">
        <v>339</v>
      </c>
      <c r="J24" s="59"/>
    </row>
    <row r="25" spans="1:10" ht="51.75" x14ac:dyDescent="0.25">
      <c r="A25" s="70" t="s">
        <v>194</v>
      </c>
      <c r="B25" s="70" t="s">
        <v>340</v>
      </c>
      <c r="C25" s="70" t="s">
        <v>255</v>
      </c>
      <c r="D25" s="70" t="s">
        <v>256</v>
      </c>
      <c r="E25" s="70" t="s">
        <v>271</v>
      </c>
      <c r="F25" s="70" t="s">
        <v>112</v>
      </c>
      <c r="G25" s="70" t="s">
        <v>341</v>
      </c>
      <c r="H25" s="70" t="s">
        <v>32</v>
      </c>
      <c r="I25" s="57" t="s">
        <v>342</v>
      </c>
      <c r="J25" s="262" t="s">
        <v>1177</v>
      </c>
    </row>
    <row r="26" spans="1:10" ht="30" x14ac:dyDescent="0.25">
      <c r="A26" s="70" t="s">
        <v>194</v>
      </c>
      <c r="B26" s="70" t="s">
        <v>343</v>
      </c>
      <c r="C26" s="70" t="s">
        <v>255</v>
      </c>
      <c r="D26" s="70" t="s">
        <v>256</v>
      </c>
      <c r="E26" s="70" t="s">
        <v>24</v>
      </c>
      <c r="F26" s="78" t="s">
        <v>229</v>
      </c>
      <c r="G26" s="78" t="s">
        <v>230</v>
      </c>
      <c r="H26" s="70" t="s">
        <v>338</v>
      </c>
      <c r="I26" s="57" t="s">
        <v>344</v>
      </c>
      <c r="J26" s="59"/>
    </row>
    <row r="27" spans="1:10" ht="30" x14ac:dyDescent="0.25">
      <c r="A27" s="70" t="s">
        <v>194</v>
      </c>
      <c r="B27" s="70" t="s">
        <v>345</v>
      </c>
      <c r="C27" s="70" t="s">
        <v>255</v>
      </c>
      <c r="D27" s="70" t="s">
        <v>256</v>
      </c>
      <c r="E27" s="70" t="s">
        <v>257</v>
      </c>
      <c r="F27" s="70" t="s">
        <v>112</v>
      </c>
      <c r="G27" s="70" t="s">
        <v>308</v>
      </c>
      <c r="H27" s="70" t="s">
        <v>346</v>
      </c>
      <c r="I27" s="57" t="s">
        <v>347</v>
      </c>
      <c r="J27" s="59"/>
    </row>
    <row r="28" spans="1:10" ht="18.75" customHeight="1" x14ac:dyDescent="0.3">
      <c r="A28" s="316" t="s">
        <v>1257</v>
      </c>
      <c r="B28" s="317"/>
      <c r="C28" s="317"/>
      <c r="D28" s="317"/>
      <c r="E28" s="317"/>
      <c r="F28" s="317"/>
      <c r="G28" s="317"/>
      <c r="H28" s="317"/>
      <c r="I28" s="317"/>
      <c r="J28" s="318"/>
    </row>
    <row r="29" spans="1:10" ht="30" x14ac:dyDescent="0.25">
      <c r="A29" s="84" t="s">
        <v>29</v>
      </c>
      <c r="B29" s="85" t="s">
        <v>254</v>
      </c>
      <c r="C29" s="84">
        <v>732</v>
      </c>
      <c r="D29" s="84" t="s">
        <v>348</v>
      </c>
      <c r="E29" s="84" t="s">
        <v>257</v>
      </c>
      <c r="F29" s="84" t="s">
        <v>238</v>
      </c>
      <c r="G29" s="84" t="s">
        <v>349</v>
      </c>
      <c r="H29" s="84" t="s">
        <v>37</v>
      </c>
      <c r="I29" s="57" t="s">
        <v>350</v>
      </c>
      <c r="J29" s="59"/>
    </row>
    <row r="30" spans="1:10" ht="45" x14ac:dyDescent="0.25">
      <c r="A30" s="86" t="s">
        <v>46</v>
      </c>
      <c r="B30" s="86" t="s">
        <v>53</v>
      </c>
      <c r="C30" s="86" t="s">
        <v>255</v>
      </c>
      <c r="D30" s="84" t="s">
        <v>348</v>
      </c>
      <c r="E30" s="86" t="s">
        <v>257</v>
      </c>
      <c r="F30" s="72" t="s">
        <v>267</v>
      </c>
      <c r="G30" s="72" t="s">
        <v>259</v>
      </c>
      <c r="H30" s="86" t="s">
        <v>268</v>
      </c>
      <c r="I30" s="57" t="s">
        <v>351</v>
      </c>
      <c r="J30" s="59"/>
    </row>
    <row r="31" spans="1:10" ht="30" x14ac:dyDescent="0.25">
      <c r="A31" s="84" t="s">
        <v>74</v>
      </c>
      <c r="B31" s="84" t="s">
        <v>352</v>
      </c>
      <c r="C31" s="84">
        <v>732</v>
      </c>
      <c r="D31" s="84" t="s">
        <v>348</v>
      </c>
      <c r="E31" s="84" t="s">
        <v>271</v>
      </c>
      <c r="F31" s="84" t="s">
        <v>238</v>
      </c>
      <c r="G31" s="84" t="s">
        <v>239</v>
      </c>
      <c r="H31" s="84" t="s">
        <v>353</v>
      </c>
      <c r="I31" s="57" t="s">
        <v>354</v>
      </c>
      <c r="J31" s="59" t="s">
        <v>276</v>
      </c>
    </row>
    <row r="32" spans="1:10" x14ac:dyDescent="0.25">
      <c r="A32" s="84" t="s">
        <v>74</v>
      </c>
      <c r="B32" s="84" t="s">
        <v>277</v>
      </c>
      <c r="C32" s="84">
        <v>732</v>
      </c>
      <c r="D32" s="84" t="s">
        <v>348</v>
      </c>
      <c r="E32" s="84" t="s">
        <v>271</v>
      </c>
      <c r="F32" s="86" t="s">
        <v>281</v>
      </c>
      <c r="G32" s="86" t="s">
        <v>84</v>
      </c>
      <c r="H32" s="86" t="s">
        <v>37</v>
      </c>
      <c r="I32" s="57" t="s">
        <v>355</v>
      </c>
      <c r="J32" s="59"/>
    </row>
    <row r="33" spans="1:10" x14ac:dyDescent="0.25">
      <c r="A33" s="86" t="s">
        <v>74</v>
      </c>
      <c r="B33" s="86" t="s">
        <v>273</v>
      </c>
      <c r="C33" s="86" t="s">
        <v>261</v>
      </c>
      <c r="D33" s="86" t="s">
        <v>262</v>
      </c>
      <c r="E33" s="86" t="s">
        <v>271</v>
      </c>
      <c r="F33" s="87" t="s">
        <v>112</v>
      </c>
      <c r="G33" s="87" t="s">
        <v>308</v>
      </c>
      <c r="H33" s="86" t="s">
        <v>32</v>
      </c>
      <c r="I33" s="57" t="s">
        <v>332</v>
      </c>
      <c r="J33" s="59" t="s">
        <v>276</v>
      </c>
    </row>
    <row r="34" spans="1:10" x14ac:dyDescent="0.25">
      <c r="A34" s="86" t="s">
        <v>147</v>
      </c>
      <c r="B34" s="86" t="s">
        <v>280</v>
      </c>
      <c r="C34" s="86" t="s">
        <v>261</v>
      </c>
      <c r="D34" s="86" t="s">
        <v>262</v>
      </c>
      <c r="E34" s="86" t="s">
        <v>271</v>
      </c>
      <c r="F34" s="84" t="s">
        <v>201</v>
      </c>
      <c r="G34" s="88" t="s">
        <v>201</v>
      </c>
      <c r="H34" s="86"/>
      <c r="I34" s="65" t="s">
        <v>282</v>
      </c>
      <c r="J34" s="59"/>
    </row>
    <row r="35" spans="1:10" x14ac:dyDescent="0.25">
      <c r="A35" s="89" t="s">
        <v>219</v>
      </c>
      <c r="B35" s="86" t="s">
        <v>331</v>
      </c>
      <c r="C35" s="90" t="s">
        <v>261</v>
      </c>
      <c r="D35" s="86" t="s">
        <v>262</v>
      </c>
      <c r="E35" s="86" t="s">
        <v>257</v>
      </c>
      <c r="F35" s="87" t="str">
        <f>'[2]CTF - FCT'!H81</f>
        <v>30 June</v>
      </c>
      <c r="G35" s="87" t="str">
        <f>'[2]CTF - FCT'!I81</f>
        <v>15 November</v>
      </c>
      <c r="H35" s="86" t="s">
        <v>32</v>
      </c>
      <c r="I35" s="57" t="s">
        <v>332</v>
      </c>
      <c r="J35" s="59"/>
    </row>
    <row r="36" spans="1:10" ht="30" x14ac:dyDescent="0.25">
      <c r="A36" s="84" t="s">
        <v>283</v>
      </c>
      <c r="B36" s="84" t="s">
        <v>284</v>
      </c>
      <c r="C36" s="84">
        <v>732</v>
      </c>
      <c r="D36" s="84" t="s">
        <v>348</v>
      </c>
      <c r="E36" s="86" t="s">
        <v>24</v>
      </c>
      <c r="F36" s="91" t="s">
        <v>286</v>
      </c>
      <c r="G36" s="91" t="s">
        <v>84</v>
      </c>
      <c r="H36" s="92" t="s">
        <v>287</v>
      </c>
      <c r="I36" s="57" t="s">
        <v>356</v>
      </c>
      <c r="J36" s="59"/>
    </row>
    <row r="37" spans="1:10" ht="30" x14ac:dyDescent="0.25">
      <c r="A37" s="84" t="s">
        <v>289</v>
      </c>
      <c r="B37" s="84" t="s">
        <v>290</v>
      </c>
      <c r="C37" s="84">
        <v>732</v>
      </c>
      <c r="D37" s="84" t="s">
        <v>348</v>
      </c>
      <c r="E37" s="86" t="s">
        <v>257</v>
      </c>
      <c r="F37" s="91" t="s">
        <v>238</v>
      </c>
      <c r="G37" s="91" t="s">
        <v>239</v>
      </c>
      <c r="H37" s="86" t="s">
        <v>37</v>
      </c>
      <c r="I37" s="57" t="s">
        <v>291</v>
      </c>
      <c r="J37" s="58"/>
    </row>
    <row r="38" spans="1:10" ht="45" x14ac:dyDescent="0.25">
      <c r="A38" s="93" t="s">
        <v>87</v>
      </c>
      <c r="B38" s="93" t="s">
        <v>292</v>
      </c>
      <c r="C38" s="93">
        <v>732</v>
      </c>
      <c r="D38" s="93" t="s">
        <v>348</v>
      </c>
      <c r="E38" s="93" t="s">
        <v>257</v>
      </c>
      <c r="F38" s="94" t="s">
        <v>293</v>
      </c>
      <c r="G38" s="94" t="s">
        <v>259</v>
      </c>
      <c r="H38" s="93" t="s">
        <v>294</v>
      </c>
      <c r="I38" s="57" t="s">
        <v>357</v>
      </c>
      <c r="J38" s="66" t="s">
        <v>358</v>
      </c>
    </row>
    <row r="39" spans="1:10" ht="150" x14ac:dyDescent="0.25">
      <c r="A39" s="93" t="s">
        <v>87</v>
      </c>
      <c r="B39" s="93" t="s">
        <v>359</v>
      </c>
      <c r="C39" s="93">
        <v>7</v>
      </c>
      <c r="D39" s="95" t="s">
        <v>360</v>
      </c>
      <c r="E39" s="93" t="s">
        <v>271</v>
      </c>
      <c r="F39" s="93" t="s">
        <v>112</v>
      </c>
      <c r="G39" s="93" t="s">
        <v>84</v>
      </c>
      <c r="H39" s="93" t="s">
        <v>95</v>
      </c>
      <c r="I39" s="57" t="s">
        <v>361</v>
      </c>
      <c r="J39" s="66" t="s">
        <v>358</v>
      </c>
    </row>
    <row r="40" spans="1:10" x14ac:dyDescent="0.25">
      <c r="A40" s="93" t="s">
        <v>87</v>
      </c>
      <c r="B40" s="93" t="s">
        <v>362</v>
      </c>
      <c r="C40" s="93">
        <v>732</v>
      </c>
      <c r="D40" s="93" t="s">
        <v>348</v>
      </c>
      <c r="E40" s="93" t="s">
        <v>271</v>
      </c>
      <c r="F40" s="93" t="s">
        <v>281</v>
      </c>
      <c r="G40" s="96" t="s">
        <v>308</v>
      </c>
      <c r="H40" s="93" t="s">
        <v>99</v>
      </c>
      <c r="I40" s="57" t="s">
        <v>363</v>
      </c>
      <c r="J40" s="66" t="s">
        <v>358</v>
      </c>
    </row>
    <row r="41" spans="1:10" x14ac:dyDescent="0.25">
      <c r="A41" s="84" t="s">
        <v>87</v>
      </c>
      <c r="B41" s="84" t="s">
        <v>94</v>
      </c>
      <c r="C41" s="84">
        <v>732</v>
      </c>
      <c r="D41" s="84" t="s">
        <v>348</v>
      </c>
      <c r="E41" s="84" t="s">
        <v>271</v>
      </c>
      <c r="F41" s="91" t="s">
        <v>112</v>
      </c>
      <c r="G41" s="97" t="s">
        <v>84</v>
      </c>
      <c r="H41" s="86" t="s">
        <v>296</v>
      </c>
      <c r="I41" s="57" t="s">
        <v>297</v>
      </c>
      <c r="J41" s="59" t="s">
        <v>298</v>
      </c>
    </row>
    <row r="42" spans="1:10" x14ac:dyDescent="0.25">
      <c r="A42" s="84" t="s">
        <v>87</v>
      </c>
      <c r="B42" s="84" t="s">
        <v>364</v>
      </c>
      <c r="C42" s="84">
        <v>732</v>
      </c>
      <c r="D42" s="84" t="s">
        <v>348</v>
      </c>
      <c r="E42" s="84" t="s">
        <v>257</v>
      </c>
      <c r="F42" s="84" t="s">
        <v>272</v>
      </c>
      <c r="G42" s="88" t="s">
        <v>300</v>
      </c>
      <c r="H42" s="84" t="s">
        <v>95</v>
      </c>
      <c r="I42" s="57" t="s">
        <v>365</v>
      </c>
      <c r="J42" s="59" t="s">
        <v>298</v>
      </c>
    </row>
    <row r="43" spans="1:10" ht="30" x14ac:dyDescent="0.25">
      <c r="A43" s="84" t="s">
        <v>180</v>
      </c>
      <c r="B43" s="84" t="s">
        <v>1185</v>
      </c>
      <c r="C43" s="84">
        <v>732</v>
      </c>
      <c r="D43" s="84" t="s">
        <v>348</v>
      </c>
      <c r="E43" s="84" t="s">
        <v>257</v>
      </c>
      <c r="F43" s="84" t="s">
        <v>238</v>
      </c>
      <c r="G43" s="84" t="s">
        <v>300</v>
      </c>
      <c r="H43" s="84" t="s">
        <v>366</v>
      </c>
      <c r="I43" s="57" t="s">
        <v>367</v>
      </c>
      <c r="J43" s="58" t="s">
        <v>1186</v>
      </c>
    </row>
    <row r="44" spans="1:10" ht="30" x14ac:dyDescent="0.25">
      <c r="A44" s="84" t="s">
        <v>101</v>
      </c>
      <c r="B44" s="84" t="s">
        <v>368</v>
      </c>
      <c r="C44" s="84">
        <v>732</v>
      </c>
      <c r="D44" s="84" t="s">
        <v>348</v>
      </c>
      <c r="E44" s="84" t="s">
        <v>257</v>
      </c>
      <c r="F44" s="84" t="s">
        <v>369</v>
      </c>
      <c r="G44" s="88" t="s">
        <v>370</v>
      </c>
      <c r="H44" s="84" t="s">
        <v>103</v>
      </c>
      <c r="I44" s="57" t="s">
        <v>371</v>
      </c>
      <c r="J44" s="58" t="s">
        <v>807</v>
      </c>
    </row>
    <row r="45" spans="1:10" s="53" customFormat="1" ht="45" x14ac:dyDescent="0.25">
      <c r="A45" s="93" t="s">
        <v>101</v>
      </c>
      <c r="B45" s="93" t="s">
        <v>372</v>
      </c>
      <c r="C45" s="93">
        <v>732</v>
      </c>
      <c r="D45" s="93" t="s">
        <v>348</v>
      </c>
      <c r="E45" s="93" t="s">
        <v>373</v>
      </c>
      <c r="F45" s="93" t="s">
        <v>272</v>
      </c>
      <c r="G45" s="93" t="s">
        <v>374</v>
      </c>
      <c r="H45" s="93" t="s">
        <v>103</v>
      </c>
      <c r="I45" s="57" t="s">
        <v>375</v>
      </c>
      <c r="J45" s="66" t="s">
        <v>358</v>
      </c>
    </row>
    <row r="46" spans="1:10" ht="30" x14ac:dyDescent="0.25">
      <c r="A46" s="84" t="s">
        <v>105</v>
      </c>
      <c r="B46" s="84" t="s">
        <v>376</v>
      </c>
      <c r="C46" s="84">
        <v>7</v>
      </c>
      <c r="D46" s="85" t="s">
        <v>360</v>
      </c>
      <c r="E46" s="84" t="s">
        <v>257</v>
      </c>
      <c r="F46" s="84" t="s">
        <v>272</v>
      </c>
      <c r="G46" s="84" t="s">
        <v>322</v>
      </c>
      <c r="H46" s="84" t="s">
        <v>377</v>
      </c>
      <c r="I46" s="57" t="s">
        <v>378</v>
      </c>
      <c r="J46" s="59"/>
    </row>
    <row r="47" spans="1:10" ht="30" x14ac:dyDescent="0.25">
      <c r="A47" s="84" t="s">
        <v>127</v>
      </c>
      <c r="B47" s="84" t="s">
        <v>134</v>
      </c>
      <c r="C47" s="84">
        <v>732</v>
      </c>
      <c r="D47" s="84" t="s">
        <v>348</v>
      </c>
      <c r="E47" s="84" t="s">
        <v>257</v>
      </c>
      <c r="F47" s="84" t="s">
        <v>293</v>
      </c>
      <c r="G47" s="84" t="s">
        <v>84</v>
      </c>
      <c r="H47" s="84" t="s">
        <v>379</v>
      </c>
      <c r="I47" s="57" t="s">
        <v>380</v>
      </c>
      <c r="J47" s="59" t="s">
        <v>311</v>
      </c>
    </row>
    <row r="48" spans="1:10" x14ac:dyDescent="0.25">
      <c r="A48" s="84" t="s">
        <v>381</v>
      </c>
      <c r="B48" s="84" t="s">
        <v>382</v>
      </c>
      <c r="C48" s="84">
        <v>732</v>
      </c>
      <c r="D48" s="84" t="s">
        <v>348</v>
      </c>
      <c r="E48" s="84" t="s">
        <v>271</v>
      </c>
      <c r="F48" s="84" t="s">
        <v>272</v>
      </c>
      <c r="G48" s="88" t="s">
        <v>84</v>
      </c>
      <c r="H48" s="84" t="s">
        <v>37</v>
      </c>
      <c r="I48" s="57" t="s">
        <v>383</v>
      </c>
      <c r="J48" s="59"/>
    </row>
    <row r="49" spans="1:10" x14ac:dyDescent="0.25">
      <c r="A49" s="84" t="s">
        <v>162</v>
      </c>
      <c r="B49" s="84" t="s">
        <v>316</v>
      </c>
      <c r="C49" s="84">
        <v>732</v>
      </c>
      <c r="D49" s="84" t="s">
        <v>348</v>
      </c>
      <c r="E49" s="84" t="s">
        <v>271</v>
      </c>
      <c r="F49" s="84" t="s">
        <v>307</v>
      </c>
      <c r="G49" s="84" t="s">
        <v>317</v>
      </c>
      <c r="H49" s="84" t="s">
        <v>32</v>
      </c>
      <c r="I49" s="57" t="s">
        <v>384</v>
      </c>
      <c r="J49" s="59"/>
    </row>
    <row r="50" spans="1:10" ht="30" x14ac:dyDescent="0.25">
      <c r="A50" s="84" t="s">
        <v>152</v>
      </c>
      <c r="B50" s="84" t="s">
        <v>321</v>
      </c>
      <c r="C50" s="84">
        <v>732</v>
      </c>
      <c r="D50" s="84" t="s">
        <v>348</v>
      </c>
      <c r="E50" s="84" t="s">
        <v>271</v>
      </c>
      <c r="F50" s="84" t="s">
        <v>272</v>
      </c>
      <c r="G50" s="84" t="s">
        <v>322</v>
      </c>
      <c r="H50" s="84" t="s">
        <v>323</v>
      </c>
      <c r="I50" s="57" t="s">
        <v>385</v>
      </c>
      <c r="J50" s="59" t="s">
        <v>325</v>
      </c>
    </row>
    <row r="51" spans="1:10" ht="30" x14ac:dyDescent="0.25">
      <c r="A51" s="84" t="s">
        <v>171</v>
      </c>
      <c r="B51" s="84" t="s">
        <v>326</v>
      </c>
      <c r="C51" s="84">
        <v>732</v>
      </c>
      <c r="D51" s="84" t="s">
        <v>348</v>
      </c>
      <c r="E51" s="84" t="s">
        <v>257</v>
      </c>
      <c r="F51" s="84" t="s">
        <v>327</v>
      </c>
      <c r="G51" s="84" t="s">
        <v>328</v>
      </c>
      <c r="H51" s="85" t="s">
        <v>386</v>
      </c>
      <c r="I51" s="57" t="s">
        <v>387</v>
      </c>
      <c r="J51" s="59"/>
    </row>
    <row r="52" spans="1:10" ht="45" x14ac:dyDescent="0.25">
      <c r="A52" s="84" t="s">
        <v>388</v>
      </c>
      <c r="B52" s="84" t="s">
        <v>389</v>
      </c>
      <c r="C52" s="84">
        <v>732</v>
      </c>
      <c r="D52" s="84" t="s">
        <v>348</v>
      </c>
      <c r="E52" s="84" t="s">
        <v>25</v>
      </c>
      <c r="F52" s="84" t="s">
        <v>369</v>
      </c>
      <c r="G52" s="84" t="s">
        <v>300</v>
      </c>
      <c r="H52" s="85" t="s">
        <v>390</v>
      </c>
      <c r="I52" s="57" t="s">
        <v>391</v>
      </c>
      <c r="J52" s="59"/>
    </row>
    <row r="53" spans="1:10" x14ac:dyDescent="0.25">
      <c r="A53" s="84" t="s">
        <v>194</v>
      </c>
      <c r="B53" s="84" t="s">
        <v>333</v>
      </c>
      <c r="C53" s="84">
        <v>732</v>
      </c>
      <c r="D53" s="84" t="s">
        <v>348</v>
      </c>
      <c r="E53" s="84" t="s">
        <v>271</v>
      </c>
      <c r="F53" s="84" t="s">
        <v>334</v>
      </c>
      <c r="G53" s="84" t="s">
        <v>230</v>
      </c>
      <c r="H53" s="84" t="s">
        <v>392</v>
      </c>
      <c r="I53" s="57" t="s">
        <v>393</v>
      </c>
      <c r="J53" s="59"/>
    </row>
    <row r="54" spans="1:10" ht="60" x14ac:dyDescent="0.25">
      <c r="A54" s="84" t="s">
        <v>194</v>
      </c>
      <c r="B54" s="84" t="s">
        <v>340</v>
      </c>
      <c r="C54" s="84">
        <v>732</v>
      </c>
      <c r="D54" s="84" t="s">
        <v>348</v>
      </c>
      <c r="E54" s="84" t="s">
        <v>271</v>
      </c>
      <c r="F54" s="84" t="s">
        <v>112</v>
      </c>
      <c r="G54" s="84" t="s">
        <v>341</v>
      </c>
      <c r="H54" s="84" t="s">
        <v>32</v>
      </c>
      <c r="I54" s="57" t="s">
        <v>394</v>
      </c>
      <c r="J54" s="22" t="s">
        <v>1177</v>
      </c>
    </row>
    <row r="55" spans="1:10" ht="29.25" x14ac:dyDescent="0.25">
      <c r="A55" s="89" t="s">
        <v>222</v>
      </c>
      <c r="B55" s="84" t="s">
        <v>395</v>
      </c>
      <c r="C55" s="84">
        <v>732</v>
      </c>
      <c r="D55" s="84" t="s">
        <v>348</v>
      </c>
      <c r="E55" s="84" t="s">
        <v>25</v>
      </c>
      <c r="F55" s="84" t="s">
        <v>369</v>
      </c>
      <c r="G55" s="84" t="s">
        <v>322</v>
      </c>
      <c r="H55" s="84" t="s">
        <v>396</v>
      </c>
      <c r="I55" s="81" t="s">
        <v>397</v>
      </c>
      <c r="J55" s="59"/>
    </row>
    <row r="56" spans="1:10" x14ac:dyDescent="0.25">
      <c r="A56" s="7" t="s">
        <v>127</v>
      </c>
      <c r="B56" s="242" t="s">
        <v>1214</v>
      </c>
      <c r="C56" s="294" t="s">
        <v>1021</v>
      </c>
      <c r="D56" s="241" t="s">
        <v>348</v>
      </c>
      <c r="E56" s="7" t="s">
        <v>373</v>
      </c>
      <c r="F56" s="7" t="s">
        <v>238</v>
      </c>
      <c r="G56" s="7" t="s">
        <v>300</v>
      </c>
      <c r="H56" s="248" t="s">
        <v>471</v>
      </c>
      <c r="I56" s="238" t="s">
        <v>1215</v>
      </c>
      <c r="J56" s="1"/>
    </row>
  </sheetData>
  <mergeCells count="3">
    <mergeCell ref="A1:J1"/>
    <mergeCell ref="A3:J3"/>
    <mergeCell ref="A28:J28"/>
  </mergeCells>
  <hyperlinks>
    <hyperlink ref="I10" r:id="rId1"/>
    <hyperlink ref="I11" r:id="rId2"/>
    <hyperlink ref="I37" r:id="rId3"/>
    <hyperlink ref="I4" r:id="rId4"/>
    <hyperlink ref="I12" r:id="rId5"/>
    <hyperlink ref="I38" r:id="rId6"/>
    <hyperlink ref="I22" r:id="rId7"/>
    <hyperlink ref="I55" r:id="rId8"/>
    <hyperlink ref="I34" r:id="rId9"/>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pane ySplit="2" topLeftCell="A3" activePane="bottomLeft" state="frozen"/>
      <selection pane="bottomLeft" activeCell="B4" sqref="B4"/>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56" customFormat="1" ht="28.5" customHeight="1" x14ac:dyDescent="0.4">
      <c r="A1" s="312" t="s">
        <v>431</v>
      </c>
      <c r="B1" s="312"/>
      <c r="C1" s="312"/>
      <c r="D1" s="312"/>
      <c r="E1" s="312"/>
      <c r="F1" s="312"/>
      <c r="G1" s="312"/>
      <c r="H1" s="312"/>
      <c r="I1" s="312"/>
      <c r="J1" s="312"/>
    </row>
    <row r="2" spans="1:10" s="55" customFormat="1" ht="47.1" customHeight="1" x14ac:dyDescent="0.25">
      <c r="A2" s="139" t="s">
        <v>2</v>
      </c>
      <c r="B2" s="140" t="s">
        <v>0</v>
      </c>
      <c r="C2" s="141" t="s">
        <v>9</v>
      </c>
      <c r="D2" s="140" t="s">
        <v>10</v>
      </c>
      <c r="E2" s="139" t="s">
        <v>3</v>
      </c>
      <c r="F2" s="139" t="s">
        <v>4</v>
      </c>
      <c r="G2" s="139" t="s">
        <v>5</v>
      </c>
      <c r="H2" s="140" t="s">
        <v>1</v>
      </c>
      <c r="I2" s="140" t="s">
        <v>6</v>
      </c>
      <c r="J2" s="138" t="s">
        <v>7</v>
      </c>
    </row>
    <row r="3" spans="1:10" ht="24.95" customHeight="1" x14ac:dyDescent="0.3">
      <c r="A3" s="313" t="s">
        <v>399</v>
      </c>
      <c r="B3" s="314"/>
      <c r="C3" s="314"/>
      <c r="D3" s="314"/>
      <c r="E3" s="314"/>
      <c r="F3" s="314"/>
      <c r="G3" s="314"/>
      <c r="H3" s="314"/>
      <c r="I3" s="314"/>
      <c r="J3" s="315"/>
    </row>
    <row r="4" spans="1:10" ht="24.95" customHeight="1" x14ac:dyDescent="0.25">
      <c r="A4" s="67" t="s">
        <v>55</v>
      </c>
      <c r="B4" s="100" t="s">
        <v>400</v>
      </c>
      <c r="C4" s="101" t="s">
        <v>401</v>
      </c>
      <c r="D4" s="100" t="s">
        <v>402</v>
      </c>
      <c r="E4" s="67" t="s">
        <v>403</v>
      </c>
      <c r="F4" s="67" t="s">
        <v>229</v>
      </c>
      <c r="G4" s="67" t="s">
        <v>239</v>
      </c>
      <c r="H4" s="67" t="s">
        <v>404</v>
      </c>
      <c r="I4" s="65" t="s">
        <v>405</v>
      </c>
      <c r="J4" s="2" t="s">
        <v>8</v>
      </c>
    </row>
    <row r="5" spans="1:10" ht="24.95" customHeight="1" x14ac:dyDescent="0.25">
      <c r="A5" s="100" t="s">
        <v>118</v>
      </c>
      <c r="B5" s="100" t="s">
        <v>406</v>
      </c>
      <c r="C5" s="101" t="s">
        <v>401</v>
      </c>
      <c r="D5" s="100" t="s">
        <v>402</v>
      </c>
      <c r="E5" s="100" t="s">
        <v>271</v>
      </c>
      <c r="F5" s="100" t="s">
        <v>112</v>
      </c>
      <c r="G5" s="67" t="s">
        <v>84</v>
      </c>
      <c r="H5" s="67" t="s">
        <v>404</v>
      </c>
      <c r="I5" s="65" t="s">
        <v>407</v>
      </c>
      <c r="J5" s="2"/>
    </row>
    <row r="6" spans="1:10" ht="24.95" customHeight="1" x14ac:dyDescent="0.25">
      <c r="A6" s="100" t="s">
        <v>149</v>
      </c>
      <c r="B6" s="100" t="s">
        <v>408</v>
      </c>
      <c r="C6" s="101" t="s">
        <v>401</v>
      </c>
      <c r="D6" s="100" t="s">
        <v>402</v>
      </c>
      <c r="E6" s="100" t="s">
        <v>403</v>
      </c>
      <c r="F6" s="100" t="s">
        <v>238</v>
      </c>
      <c r="G6" s="67" t="s">
        <v>239</v>
      </c>
      <c r="H6" s="67" t="s">
        <v>404</v>
      </c>
      <c r="I6" s="65" t="s">
        <v>409</v>
      </c>
      <c r="J6" s="65" t="s">
        <v>410</v>
      </c>
    </row>
    <row r="7" spans="1:10" ht="24.95" customHeight="1" x14ac:dyDescent="0.25">
      <c r="A7" s="100" t="s">
        <v>180</v>
      </c>
      <c r="B7" s="100" t="s">
        <v>411</v>
      </c>
      <c r="C7" s="101" t="s">
        <v>401</v>
      </c>
      <c r="D7" s="100" t="s">
        <v>402</v>
      </c>
      <c r="E7" s="100" t="s">
        <v>24</v>
      </c>
      <c r="F7" s="67" t="s">
        <v>238</v>
      </c>
      <c r="G7" s="67" t="s">
        <v>239</v>
      </c>
      <c r="H7" s="67" t="s">
        <v>404</v>
      </c>
      <c r="I7" s="54" t="s">
        <v>412</v>
      </c>
      <c r="J7" s="102" t="s">
        <v>584</v>
      </c>
    </row>
    <row r="8" spans="1:10" ht="24.95" customHeight="1" x14ac:dyDescent="0.3">
      <c r="A8" s="313" t="s">
        <v>413</v>
      </c>
      <c r="B8" s="314"/>
      <c r="C8" s="314"/>
      <c r="D8" s="314"/>
      <c r="E8" s="314"/>
      <c r="F8" s="314"/>
      <c r="G8" s="314"/>
      <c r="H8" s="314"/>
      <c r="I8" s="314"/>
      <c r="J8" s="315"/>
    </row>
    <row r="9" spans="1:10" ht="24.95" customHeight="1" x14ac:dyDescent="0.25">
      <c r="A9" s="17" t="s">
        <v>234</v>
      </c>
      <c r="B9" s="33" t="s">
        <v>235</v>
      </c>
      <c r="C9" s="19" t="s">
        <v>31</v>
      </c>
      <c r="D9" s="19" t="s">
        <v>417</v>
      </c>
      <c r="E9" s="20" t="s">
        <v>24</v>
      </c>
      <c r="F9" s="19" t="s">
        <v>201</v>
      </c>
      <c r="G9" s="19" t="s">
        <v>201</v>
      </c>
      <c r="H9" s="20" t="s">
        <v>37</v>
      </c>
      <c r="I9" s="21" t="s">
        <v>236</v>
      </c>
      <c r="J9" s="22"/>
    </row>
    <row r="10" spans="1:10" ht="24.95" customHeight="1" x14ac:dyDescent="0.25">
      <c r="A10" s="17" t="s">
        <v>234</v>
      </c>
      <c r="B10" s="33" t="s">
        <v>237</v>
      </c>
      <c r="C10" s="19" t="s">
        <v>31</v>
      </c>
      <c r="D10" s="19" t="s">
        <v>27</v>
      </c>
      <c r="E10" s="19" t="s">
        <v>24</v>
      </c>
      <c r="F10" s="19" t="s">
        <v>238</v>
      </c>
      <c r="G10" s="19" t="s">
        <v>239</v>
      </c>
      <c r="H10" s="19" t="s">
        <v>37</v>
      </c>
      <c r="I10" s="21" t="s">
        <v>240</v>
      </c>
      <c r="J10" s="22"/>
    </row>
    <row r="11" spans="1:10" ht="24.95" customHeight="1" x14ac:dyDescent="0.25">
      <c r="A11" s="67" t="s">
        <v>118</v>
      </c>
      <c r="B11" s="100" t="s">
        <v>406</v>
      </c>
      <c r="C11" s="101" t="s">
        <v>414</v>
      </c>
      <c r="D11" s="100" t="s">
        <v>415</v>
      </c>
      <c r="E11" s="67" t="s">
        <v>271</v>
      </c>
      <c r="F11" s="67" t="s">
        <v>112</v>
      </c>
      <c r="G11" s="67" t="s">
        <v>84</v>
      </c>
      <c r="H11" s="67" t="s">
        <v>404</v>
      </c>
      <c r="I11" s="65" t="s">
        <v>407</v>
      </c>
      <c r="J11" s="1"/>
    </row>
    <row r="12" spans="1:10" ht="24.95" customHeight="1" x14ac:dyDescent="0.25">
      <c r="A12" s="17" t="s">
        <v>216</v>
      </c>
      <c r="B12" s="42" t="s">
        <v>217</v>
      </c>
      <c r="C12" s="19" t="s">
        <v>31</v>
      </c>
      <c r="D12" s="43" t="s">
        <v>27</v>
      </c>
      <c r="E12" s="44" t="s">
        <v>24</v>
      </c>
      <c r="F12" s="19" t="s">
        <v>286</v>
      </c>
      <c r="G12" s="19" t="s">
        <v>84</v>
      </c>
      <c r="H12" s="43" t="s">
        <v>37</v>
      </c>
      <c r="I12" s="48" t="s">
        <v>218</v>
      </c>
      <c r="J12" s="49"/>
    </row>
    <row r="13" spans="1:10" ht="24.95" customHeight="1" x14ac:dyDescent="0.25">
      <c r="A13" s="67" t="s">
        <v>194</v>
      </c>
      <c r="B13" s="100" t="s">
        <v>416</v>
      </c>
      <c r="C13" s="101" t="s">
        <v>31</v>
      </c>
      <c r="D13" s="100" t="s">
        <v>417</v>
      </c>
      <c r="E13" s="67" t="s">
        <v>24</v>
      </c>
      <c r="F13" s="67" t="s">
        <v>238</v>
      </c>
      <c r="G13" s="67" t="s">
        <v>230</v>
      </c>
      <c r="H13" s="67" t="s">
        <v>404</v>
      </c>
      <c r="I13" s="65" t="s">
        <v>418</v>
      </c>
      <c r="J13" s="1"/>
    </row>
    <row r="14" spans="1:10" ht="24.95" customHeight="1" x14ac:dyDescent="0.25">
      <c r="A14" s="67" t="s">
        <v>194</v>
      </c>
      <c r="B14" s="100" t="s">
        <v>419</v>
      </c>
      <c r="C14" s="101" t="s">
        <v>414</v>
      </c>
      <c r="D14" s="100" t="s">
        <v>415</v>
      </c>
      <c r="E14" s="67" t="s">
        <v>24</v>
      </c>
      <c r="F14" s="67" t="s">
        <v>281</v>
      </c>
      <c r="G14" s="67" t="s">
        <v>308</v>
      </c>
      <c r="H14" s="67" t="s">
        <v>420</v>
      </c>
      <c r="I14" s="65" t="s">
        <v>421</v>
      </c>
      <c r="J14" s="1"/>
    </row>
    <row r="15" spans="1:10" ht="24.95" customHeight="1" x14ac:dyDescent="0.25">
      <c r="A15" s="17" t="s">
        <v>222</v>
      </c>
      <c r="B15" s="42" t="s">
        <v>223</v>
      </c>
      <c r="C15" s="19" t="s">
        <v>31</v>
      </c>
      <c r="D15" s="43" t="s">
        <v>27</v>
      </c>
      <c r="E15" s="44" t="s">
        <v>25</v>
      </c>
      <c r="F15" s="19" t="s">
        <v>369</v>
      </c>
      <c r="G15" s="19" t="s">
        <v>84</v>
      </c>
      <c r="H15" s="43" t="s">
        <v>1240</v>
      </c>
      <c r="I15" s="51" t="s">
        <v>224</v>
      </c>
      <c r="J15" s="46"/>
    </row>
    <row r="16" spans="1:10" ht="24.95" customHeight="1" x14ac:dyDescent="0.25">
      <c r="A16" s="67" t="s">
        <v>152</v>
      </c>
      <c r="B16" s="100" t="s">
        <v>422</v>
      </c>
      <c r="C16" s="101" t="s">
        <v>31</v>
      </c>
      <c r="D16" s="100" t="s">
        <v>417</v>
      </c>
      <c r="E16" s="67" t="s">
        <v>24</v>
      </c>
      <c r="F16" s="67" t="s">
        <v>293</v>
      </c>
      <c r="G16" s="67" t="s">
        <v>259</v>
      </c>
      <c r="H16" s="67" t="s">
        <v>404</v>
      </c>
      <c r="I16" s="65" t="s">
        <v>423</v>
      </c>
      <c r="J16" s="1"/>
    </row>
    <row r="17" spans="1:10" ht="24.95" customHeight="1" x14ac:dyDescent="0.25">
      <c r="A17" s="100" t="s">
        <v>74</v>
      </c>
      <c r="B17" s="100" t="s">
        <v>424</v>
      </c>
      <c r="C17" s="101" t="s">
        <v>31</v>
      </c>
      <c r="D17" s="100" t="s">
        <v>417</v>
      </c>
      <c r="E17" s="67" t="s">
        <v>403</v>
      </c>
      <c r="F17" s="67" t="s">
        <v>238</v>
      </c>
      <c r="G17" s="67" t="s">
        <v>239</v>
      </c>
      <c r="H17" s="100" t="s">
        <v>425</v>
      </c>
      <c r="I17" s="65" t="s">
        <v>426</v>
      </c>
      <c r="J17" s="1"/>
    </row>
    <row r="18" spans="1:10" ht="24.95" customHeight="1" x14ac:dyDescent="0.3">
      <c r="A18" s="313" t="s">
        <v>427</v>
      </c>
      <c r="B18" s="314"/>
      <c r="C18" s="314"/>
      <c r="D18" s="314"/>
      <c r="E18" s="314"/>
      <c r="F18" s="314"/>
      <c r="G18" s="314"/>
      <c r="H18" s="314"/>
      <c r="I18" s="314"/>
      <c r="J18" s="315"/>
    </row>
    <row r="19" spans="1:10" ht="24.95" customHeight="1" x14ac:dyDescent="0.25">
      <c r="A19" s="100" t="s">
        <v>55</v>
      </c>
      <c r="B19" s="100" t="s">
        <v>400</v>
      </c>
      <c r="C19" s="101" t="s">
        <v>401</v>
      </c>
      <c r="D19" s="100" t="s">
        <v>402</v>
      </c>
      <c r="E19" s="100" t="s">
        <v>403</v>
      </c>
      <c r="F19" s="100" t="s">
        <v>229</v>
      </c>
      <c r="G19" s="100" t="s">
        <v>239</v>
      </c>
      <c r="H19" s="100" t="s">
        <v>404</v>
      </c>
      <c r="I19" s="54" t="s">
        <v>405</v>
      </c>
      <c r="J19" s="1"/>
    </row>
    <row r="20" spans="1:10" ht="24.95" customHeight="1" x14ac:dyDescent="0.25">
      <c r="A20" s="100" t="s">
        <v>118</v>
      </c>
      <c r="B20" s="100" t="s">
        <v>406</v>
      </c>
      <c r="C20" s="101" t="s">
        <v>401</v>
      </c>
      <c r="D20" s="100" t="s">
        <v>402</v>
      </c>
      <c r="E20" s="100" t="s">
        <v>271</v>
      </c>
      <c r="F20" s="100" t="s">
        <v>112</v>
      </c>
      <c r="G20" s="67" t="s">
        <v>84</v>
      </c>
      <c r="H20" s="67" t="s">
        <v>404</v>
      </c>
      <c r="I20" s="65" t="s">
        <v>407</v>
      </c>
      <c r="J20" s="2"/>
    </row>
    <row r="21" spans="1:10" ht="24.95" customHeight="1" x14ac:dyDescent="0.25">
      <c r="A21" s="100" t="s">
        <v>149</v>
      </c>
      <c r="B21" s="100" t="s">
        <v>408</v>
      </c>
      <c r="C21" s="101" t="s">
        <v>401</v>
      </c>
      <c r="D21" s="100" t="s">
        <v>402</v>
      </c>
      <c r="E21" s="100" t="s">
        <v>403</v>
      </c>
      <c r="F21" s="100" t="s">
        <v>238</v>
      </c>
      <c r="G21" s="67" t="s">
        <v>239</v>
      </c>
      <c r="H21" s="67" t="s">
        <v>404</v>
      </c>
      <c r="I21" s="65" t="s">
        <v>409</v>
      </c>
      <c r="J21" s="2"/>
    </row>
    <row r="22" spans="1:10" ht="24.95" customHeight="1" x14ac:dyDescent="0.25">
      <c r="A22" s="67" t="s">
        <v>180</v>
      </c>
      <c r="B22" s="100" t="s">
        <v>411</v>
      </c>
      <c r="C22" s="101" t="s">
        <v>401</v>
      </c>
      <c r="D22" s="100" t="s">
        <v>402</v>
      </c>
      <c r="E22" s="67" t="s">
        <v>24</v>
      </c>
      <c r="F22" s="67" t="s">
        <v>238</v>
      </c>
      <c r="G22" s="67" t="s">
        <v>239</v>
      </c>
      <c r="H22" s="67" t="s">
        <v>404</v>
      </c>
      <c r="I22" s="54" t="s">
        <v>428</v>
      </c>
      <c r="J22" s="1"/>
    </row>
    <row r="23" spans="1:10" ht="24.95" customHeight="1" x14ac:dyDescent="0.3">
      <c r="A23" s="313" t="s">
        <v>429</v>
      </c>
      <c r="B23" s="314"/>
      <c r="C23" s="314"/>
      <c r="D23" s="314"/>
      <c r="E23" s="314"/>
      <c r="F23" s="314"/>
      <c r="G23" s="314"/>
      <c r="H23" s="314"/>
      <c r="I23" s="314"/>
      <c r="J23" s="315"/>
    </row>
    <row r="24" spans="1:10" ht="24.95" customHeight="1" x14ac:dyDescent="0.25">
      <c r="A24" s="67" t="s">
        <v>118</v>
      </c>
      <c r="B24" s="100" t="s">
        <v>406</v>
      </c>
      <c r="C24" s="101" t="s">
        <v>414</v>
      </c>
      <c r="D24" s="100" t="s">
        <v>415</v>
      </c>
      <c r="E24" s="67" t="s">
        <v>271</v>
      </c>
      <c r="F24" s="67" t="s">
        <v>112</v>
      </c>
      <c r="G24" s="67" t="s">
        <v>84</v>
      </c>
      <c r="H24" s="67" t="s">
        <v>404</v>
      </c>
      <c r="I24" s="65" t="s">
        <v>407</v>
      </c>
      <c r="J24" s="1"/>
    </row>
    <row r="25" spans="1:10" ht="24.95" customHeight="1" x14ac:dyDescent="0.25">
      <c r="A25" s="67" t="s">
        <v>194</v>
      </c>
      <c r="B25" s="100" t="s">
        <v>419</v>
      </c>
      <c r="C25" s="101" t="s">
        <v>31</v>
      </c>
      <c r="D25" s="100" t="s">
        <v>417</v>
      </c>
      <c r="E25" s="67" t="s">
        <v>25</v>
      </c>
      <c r="F25" s="67" t="s">
        <v>281</v>
      </c>
      <c r="G25" s="67" t="s">
        <v>308</v>
      </c>
      <c r="H25" s="67" t="s">
        <v>420</v>
      </c>
      <c r="I25" s="65" t="s">
        <v>421</v>
      </c>
      <c r="J25" s="1"/>
    </row>
    <row r="26" spans="1:10" ht="24.95" customHeight="1" x14ac:dyDescent="0.25">
      <c r="A26" s="67" t="s">
        <v>74</v>
      </c>
      <c r="B26" s="100" t="s">
        <v>424</v>
      </c>
      <c r="C26" s="101" t="s">
        <v>31</v>
      </c>
      <c r="D26" s="100" t="s">
        <v>417</v>
      </c>
      <c r="E26" s="67" t="s">
        <v>403</v>
      </c>
      <c r="F26" s="67" t="s">
        <v>238</v>
      </c>
      <c r="G26" s="67" t="s">
        <v>239</v>
      </c>
      <c r="H26" s="67" t="s">
        <v>425</v>
      </c>
      <c r="I26" s="65" t="s">
        <v>426</v>
      </c>
      <c r="J26" s="1"/>
    </row>
    <row r="70" spans="7:7" x14ac:dyDescent="0.25">
      <c r="G70" t="s">
        <v>8</v>
      </c>
    </row>
  </sheetData>
  <mergeCells count="5">
    <mergeCell ref="A1:J1"/>
    <mergeCell ref="A3:J3"/>
    <mergeCell ref="A8:J8"/>
    <mergeCell ref="A18:J18"/>
    <mergeCell ref="A23:J23"/>
  </mergeCells>
  <hyperlinks>
    <hyperlink ref="I7" r:id="rId1"/>
    <hyperlink ref="I15" r:id="rId2"/>
    <hyperlink ref="J6" r:id="rId3"/>
    <hyperlink ref="I22"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149"/>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6.85546875" style="104" customWidth="1"/>
    <col min="2" max="2" width="34.28515625" style="104" customWidth="1"/>
    <col min="3" max="3" width="7" style="129" customWidth="1"/>
    <col min="4" max="4" width="28.28515625" style="130" customWidth="1"/>
    <col min="5" max="5" width="7.7109375" style="104" customWidth="1"/>
    <col min="6" max="6" width="13.28515625" style="104" customWidth="1"/>
    <col min="7" max="7" width="14.28515625" style="104" customWidth="1"/>
    <col min="8" max="8" width="22.140625" style="104" customWidth="1"/>
    <col min="9" max="9" width="65.7109375" style="131" customWidth="1"/>
    <col min="10" max="10" width="44.42578125" style="131" customWidth="1"/>
    <col min="11" max="16384" width="8.7109375" style="104"/>
  </cols>
  <sheetData>
    <row r="1" spans="1:289" ht="29.1" customHeight="1" x14ac:dyDescent="0.4">
      <c r="A1" s="312" t="s">
        <v>583</v>
      </c>
      <c r="B1" s="312"/>
      <c r="C1" s="312"/>
      <c r="D1" s="312"/>
      <c r="E1" s="312"/>
      <c r="F1" s="312"/>
      <c r="G1" s="312"/>
      <c r="H1" s="312"/>
      <c r="I1" s="312"/>
      <c r="J1" s="312"/>
    </row>
    <row r="2" spans="1:289" s="55" customFormat="1" ht="47.1" customHeight="1" x14ac:dyDescent="0.25">
      <c r="A2" s="135" t="s">
        <v>2</v>
      </c>
      <c r="B2" s="136" t="s">
        <v>0</v>
      </c>
      <c r="C2" s="137" t="s">
        <v>9</v>
      </c>
      <c r="D2" s="135" t="s">
        <v>10</v>
      </c>
      <c r="E2" s="135" t="s">
        <v>3</v>
      </c>
      <c r="F2" s="135" t="s">
        <v>4</v>
      </c>
      <c r="G2" s="135" t="s">
        <v>5</v>
      </c>
      <c r="H2" s="136" t="s">
        <v>1</v>
      </c>
      <c r="I2" s="135" t="s">
        <v>6</v>
      </c>
      <c r="J2" s="138" t="s">
        <v>7</v>
      </c>
    </row>
    <row r="3" spans="1:289" s="1" customFormat="1" ht="24.95" customHeight="1" x14ac:dyDescent="0.3">
      <c r="A3" s="319" t="s">
        <v>435</v>
      </c>
      <c r="B3" s="319"/>
      <c r="C3" s="319"/>
      <c r="D3" s="319"/>
      <c r="E3" s="319"/>
      <c r="F3" s="319"/>
      <c r="G3" s="319"/>
      <c r="H3" s="319"/>
      <c r="I3" s="319"/>
      <c r="J3" s="319"/>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3"/>
      <c r="JR3" s="103"/>
      <c r="JS3" s="103"/>
      <c r="JT3" s="103"/>
      <c r="JU3" s="103"/>
      <c r="JV3" s="103"/>
      <c r="JW3" s="103"/>
      <c r="JX3" s="103"/>
      <c r="JY3" s="103"/>
      <c r="JZ3" s="103"/>
      <c r="KA3" s="103"/>
      <c r="KB3" s="103"/>
      <c r="KC3" s="103"/>
    </row>
    <row r="4" spans="1:289" s="110" customFormat="1" ht="24.95" customHeight="1" x14ac:dyDescent="0.25">
      <c r="A4" s="98" t="s">
        <v>105</v>
      </c>
      <c r="B4" s="105" t="s">
        <v>1236</v>
      </c>
      <c r="C4" s="105" t="s">
        <v>401</v>
      </c>
      <c r="D4" s="105" t="s">
        <v>402</v>
      </c>
      <c r="E4" s="105" t="s">
        <v>436</v>
      </c>
      <c r="F4" s="132" t="s">
        <v>76</v>
      </c>
      <c r="G4" s="132" t="s">
        <v>52</v>
      </c>
      <c r="H4" s="105" t="s">
        <v>377</v>
      </c>
      <c r="I4" s="65" t="s">
        <v>437</v>
      </c>
      <c r="J4" s="297" t="s">
        <v>1237</v>
      </c>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row>
    <row r="5" spans="1:289" s="110" customFormat="1" ht="24.95" customHeight="1" x14ac:dyDescent="0.25">
      <c r="A5" s="98" t="s">
        <v>101</v>
      </c>
      <c r="B5" s="105" t="s">
        <v>438</v>
      </c>
      <c r="C5" s="105" t="s">
        <v>401</v>
      </c>
      <c r="D5" s="105" t="s">
        <v>402</v>
      </c>
      <c r="E5" s="105" t="s">
        <v>436</v>
      </c>
      <c r="F5" s="132" t="s">
        <v>439</v>
      </c>
      <c r="G5" s="132" t="s">
        <v>49</v>
      </c>
      <c r="H5" s="105" t="s">
        <v>103</v>
      </c>
      <c r="I5" s="108" t="s">
        <v>440</v>
      </c>
      <c r="J5" s="65" t="s">
        <v>441</v>
      </c>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c r="IW5" s="109"/>
      <c r="IX5" s="109"/>
      <c r="IY5" s="109"/>
      <c r="IZ5" s="109"/>
      <c r="JA5" s="109"/>
      <c r="JB5" s="109"/>
      <c r="JC5" s="109"/>
      <c r="JD5" s="109"/>
      <c r="JE5" s="109"/>
      <c r="JF5" s="109"/>
      <c r="JG5" s="109"/>
      <c r="JH5" s="109"/>
      <c r="JI5" s="109"/>
      <c r="JJ5" s="109"/>
      <c r="JK5" s="109"/>
      <c r="JL5" s="109"/>
      <c r="JM5" s="109"/>
      <c r="JN5" s="109"/>
      <c r="JO5" s="109"/>
      <c r="JP5" s="109"/>
      <c r="JQ5" s="109"/>
      <c r="JR5" s="109"/>
      <c r="JS5" s="109"/>
      <c r="JT5" s="109"/>
      <c r="JU5" s="109"/>
      <c r="JV5" s="109"/>
      <c r="JW5" s="109"/>
      <c r="JX5" s="109"/>
      <c r="JY5" s="109"/>
      <c r="JZ5" s="109"/>
      <c r="KA5" s="109"/>
      <c r="KB5" s="109"/>
      <c r="KC5" s="109"/>
    </row>
    <row r="6" spans="1:289" s="110" customFormat="1" ht="24.95" customHeight="1" x14ac:dyDescent="0.25">
      <c r="A6" s="98" t="s">
        <v>46</v>
      </c>
      <c r="B6" s="105" t="s">
        <v>53</v>
      </c>
      <c r="C6" s="105" t="s">
        <v>401</v>
      </c>
      <c r="D6" s="105" t="s">
        <v>402</v>
      </c>
      <c r="E6" s="105" t="s">
        <v>436</v>
      </c>
      <c r="F6" s="132" t="s">
        <v>51</v>
      </c>
      <c r="G6" s="132" t="s">
        <v>52</v>
      </c>
      <c r="H6" s="105" t="s">
        <v>442</v>
      </c>
      <c r="I6" s="65" t="s">
        <v>443</v>
      </c>
      <c r="J6" s="107"/>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c r="IW6" s="109"/>
      <c r="IX6" s="109"/>
      <c r="IY6" s="109"/>
      <c r="IZ6" s="109"/>
      <c r="JA6" s="109"/>
      <c r="JB6" s="109"/>
      <c r="JC6" s="109"/>
      <c r="JD6" s="109"/>
      <c r="JE6" s="109"/>
      <c r="JF6" s="109"/>
      <c r="JG6" s="109"/>
      <c r="JH6" s="109"/>
      <c r="JI6" s="109"/>
      <c r="JJ6" s="109"/>
      <c r="JK6" s="109"/>
      <c r="JL6" s="109"/>
      <c r="JM6" s="109"/>
      <c r="JN6" s="109"/>
      <c r="JO6" s="109"/>
      <c r="JP6" s="109"/>
      <c r="JQ6" s="109"/>
      <c r="JR6" s="109"/>
      <c r="JS6" s="109"/>
      <c r="JT6" s="109"/>
      <c r="JU6" s="109"/>
      <c r="JV6" s="109"/>
      <c r="JW6" s="109"/>
      <c r="JX6" s="109"/>
      <c r="JY6" s="109"/>
      <c r="JZ6" s="109"/>
      <c r="KA6" s="109"/>
      <c r="KB6" s="109"/>
      <c r="KC6" s="109"/>
    </row>
    <row r="7" spans="1:289" ht="24.95" customHeight="1" x14ac:dyDescent="0.3">
      <c r="A7" s="313" t="s">
        <v>445</v>
      </c>
      <c r="B7" s="314"/>
      <c r="C7" s="314"/>
      <c r="D7" s="314"/>
      <c r="E7" s="314"/>
      <c r="F7" s="314"/>
      <c r="G7" s="314"/>
      <c r="H7" s="314"/>
      <c r="I7" s="314"/>
      <c r="J7" s="315"/>
    </row>
    <row r="8" spans="1:289" s="113" customFormat="1" ht="24.95" customHeight="1" x14ac:dyDescent="0.25">
      <c r="A8" s="105" t="s">
        <v>388</v>
      </c>
      <c r="B8" s="105" t="s">
        <v>446</v>
      </c>
      <c r="C8" s="111" t="s">
        <v>401</v>
      </c>
      <c r="D8" s="105" t="s">
        <v>402</v>
      </c>
      <c r="E8" s="105" t="s">
        <v>436</v>
      </c>
      <c r="F8" s="116" t="s">
        <v>28</v>
      </c>
      <c r="G8" s="116" t="s">
        <v>92</v>
      </c>
      <c r="H8" s="105" t="s">
        <v>404</v>
      </c>
      <c r="I8" s="112" t="s">
        <v>447</v>
      </c>
      <c r="J8" s="107"/>
    </row>
    <row r="9" spans="1:289" s="113" customFormat="1" ht="24.95" customHeight="1" x14ac:dyDescent="0.25">
      <c r="A9" s="105" t="s">
        <v>46</v>
      </c>
      <c r="B9" s="105" t="s">
        <v>53</v>
      </c>
      <c r="C9" s="114" t="s">
        <v>401</v>
      </c>
      <c r="D9" s="105" t="s">
        <v>402</v>
      </c>
      <c r="E9" s="105" t="s">
        <v>436</v>
      </c>
      <c r="F9" s="116" t="s">
        <v>51</v>
      </c>
      <c r="G9" s="116" t="s">
        <v>52</v>
      </c>
      <c r="H9" s="105" t="s">
        <v>442</v>
      </c>
      <c r="I9" s="65" t="s">
        <v>443</v>
      </c>
      <c r="J9" s="107"/>
    </row>
    <row r="10" spans="1:289" ht="24.95" customHeight="1" x14ac:dyDescent="0.25">
      <c r="A10" s="105" t="s">
        <v>241</v>
      </c>
      <c r="B10" s="105" t="s">
        <v>448</v>
      </c>
      <c r="C10" s="114" t="s">
        <v>401</v>
      </c>
      <c r="D10" s="114" t="s">
        <v>402</v>
      </c>
      <c r="E10" s="114" t="s">
        <v>436</v>
      </c>
      <c r="F10" s="116" t="s">
        <v>1244</v>
      </c>
      <c r="G10" s="116" t="s">
        <v>1245</v>
      </c>
      <c r="H10" s="105" t="s">
        <v>1246</v>
      </c>
      <c r="I10" s="65" t="s">
        <v>449</v>
      </c>
      <c r="J10" s="107"/>
    </row>
    <row r="11" spans="1:289" s="113" customFormat="1" ht="24.95" customHeight="1" x14ac:dyDescent="0.25">
      <c r="A11" s="105" t="s">
        <v>216</v>
      </c>
      <c r="B11" s="105" t="s">
        <v>450</v>
      </c>
      <c r="C11" s="114" t="s">
        <v>401</v>
      </c>
      <c r="D11" s="114" t="s">
        <v>402</v>
      </c>
      <c r="E11" s="114" t="s">
        <v>436</v>
      </c>
      <c r="F11" s="116" t="s">
        <v>263</v>
      </c>
      <c r="G11" s="116" t="s">
        <v>349</v>
      </c>
      <c r="H11" s="105" t="s">
        <v>1240</v>
      </c>
      <c r="I11" s="14" t="s">
        <v>451</v>
      </c>
      <c r="J11" s="107"/>
    </row>
    <row r="12" spans="1:289" ht="24.95" customHeight="1" x14ac:dyDescent="0.25">
      <c r="A12" s="105" t="s">
        <v>222</v>
      </c>
      <c r="B12" s="105" t="s">
        <v>452</v>
      </c>
      <c r="C12" s="114" t="s">
        <v>401</v>
      </c>
      <c r="D12" s="105" t="s">
        <v>402</v>
      </c>
      <c r="E12" s="105" t="s">
        <v>436</v>
      </c>
      <c r="F12" s="116" t="s">
        <v>369</v>
      </c>
      <c r="G12" s="116" t="s">
        <v>322</v>
      </c>
      <c r="H12" s="105" t="s">
        <v>32</v>
      </c>
      <c r="I12" s="99" t="s">
        <v>397</v>
      </c>
      <c r="J12" s="107"/>
    </row>
    <row r="13" spans="1:289" s="113" customFormat="1" ht="24.95" customHeight="1" x14ac:dyDescent="0.3">
      <c r="A13" s="313" t="s">
        <v>453</v>
      </c>
      <c r="B13" s="314"/>
      <c r="C13" s="314"/>
      <c r="D13" s="314"/>
      <c r="E13" s="314"/>
      <c r="F13" s="314"/>
      <c r="G13" s="314"/>
      <c r="H13" s="314"/>
      <c r="I13" s="314"/>
      <c r="J13" s="315"/>
    </row>
    <row r="14" spans="1:289" s="113" customFormat="1" ht="24.95" customHeight="1" x14ac:dyDescent="0.25">
      <c r="A14" s="105" t="s">
        <v>454</v>
      </c>
      <c r="B14" s="105" t="s">
        <v>455</v>
      </c>
      <c r="C14" s="111" t="s">
        <v>456</v>
      </c>
      <c r="D14" s="105" t="s">
        <v>457</v>
      </c>
      <c r="E14" s="105" t="s">
        <v>436</v>
      </c>
      <c r="F14" s="105" t="s">
        <v>86</v>
      </c>
      <c r="G14" s="105" t="s">
        <v>49</v>
      </c>
      <c r="H14" s="105" t="s">
        <v>37</v>
      </c>
      <c r="I14" s="99" t="s">
        <v>458</v>
      </c>
      <c r="J14" s="107"/>
    </row>
    <row r="15" spans="1:289" s="113" customFormat="1" ht="24.95" customHeight="1" x14ac:dyDescent="0.25">
      <c r="A15" s="105" t="s">
        <v>388</v>
      </c>
      <c r="B15" s="105" t="s">
        <v>459</v>
      </c>
      <c r="C15" s="111" t="s">
        <v>456</v>
      </c>
      <c r="D15" s="105" t="s">
        <v>457</v>
      </c>
      <c r="E15" s="105" t="s">
        <v>436</v>
      </c>
      <c r="F15" s="105" t="s">
        <v>28</v>
      </c>
      <c r="G15" s="105" t="s">
        <v>26</v>
      </c>
      <c r="H15" s="105" t="s">
        <v>37</v>
      </c>
      <c r="I15" s="99" t="s">
        <v>460</v>
      </c>
      <c r="J15" s="107"/>
    </row>
    <row r="16" spans="1:289" s="113" customFormat="1" ht="24.95" customHeight="1" x14ac:dyDescent="0.25">
      <c r="A16" s="105" t="s">
        <v>101</v>
      </c>
      <c r="B16" s="105" t="s">
        <v>461</v>
      </c>
      <c r="C16" s="111" t="s">
        <v>456</v>
      </c>
      <c r="D16" s="105" t="s">
        <v>457</v>
      </c>
      <c r="E16" s="105" t="s">
        <v>436</v>
      </c>
      <c r="F16" s="105" t="s">
        <v>48</v>
      </c>
      <c r="G16" s="105" t="s">
        <v>462</v>
      </c>
      <c r="H16" s="105" t="s">
        <v>463</v>
      </c>
      <c r="I16" s="65" t="s">
        <v>464</v>
      </c>
      <c r="J16" s="107"/>
    </row>
    <row r="17" spans="1:10" s="113" customFormat="1" ht="24.95" customHeight="1" x14ac:dyDescent="0.3">
      <c r="A17" s="313" t="s">
        <v>465</v>
      </c>
      <c r="B17" s="314"/>
      <c r="C17" s="314"/>
      <c r="D17" s="314"/>
      <c r="E17" s="314"/>
      <c r="F17" s="314"/>
      <c r="G17" s="314"/>
      <c r="H17" s="314"/>
      <c r="I17" s="314"/>
      <c r="J17" s="315"/>
    </row>
    <row r="18" spans="1:10" s="113" customFormat="1" ht="24.95" customHeight="1" x14ac:dyDescent="0.25">
      <c r="A18" s="105" t="s">
        <v>162</v>
      </c>
      <c r="B18" s="105" t="s">
        <v>466</v>
      </c>
      <c r="C18" s="111" t="s">
        <v>401</v>
      </c>
      <c r="D18" s="105" t="s">
        <v>402</v>
      </c>
      <c r="E18" s="105" t="s">
        <v>436</v>
      </c>
      <c r="F18" s="98" t="s">
        <v>51</v>
      </c>
      <c r="G18" s="105" t="s">
        <v>52</v>
      </c>
      <c r="H18" s="105" t="s">
        <v>37</v>
      </c>
      <c r="I18" s="65" t="s">
        <v>467</v>
      </c>
      <c r="J18" s="107"/>
    </row>
    <row r="19" spans="1:10" s="113" customFormat="1" ht="24.95" customHeight="1" x14ac:dyDescent="0.25">
      <c r="A19" s="105" t="s">
        <v>283</v>
      </c>
      <c r="B19" s="105" t="s">
        <v>468</v>
      </c>
      <c r="C19" s="111" t="s">
        <v>401</v>
      </c>
      <c r="D19" s="105" t="s">
        <v>402</v>
      </c>
      <c r="E19" s="105" t="s">
        <v>436</v>
      </c>
      <c r="F19" s="105" t="s">
        <v>469</v>
      </c>
      <c r="G19" s="105" t="s">
        <v>92</v>
      </c>
      <c r="H19" s="105" t="s">
        <v>37</v>
      </c>
      <c r="I19" s="99" t="s">
        <v>470</v>
      </c>
      <c r="J19" s="107" t="s">
        <v>8</v>
      </c>
    </row>
    <row r="20" spans="1:10" s="113" customFormat="1" ht="24.95" customHeight="1" x14ac:dyDescent="0.25">
      <c r="A20" s="105" t="s">
        <v>127</v>
      </c>
      <c r="B20" s="105" t="s">
        <v>131</v>
      </c>
      <c r="C20" s="111" t="s">
        <v>401</v>
      </c>
      <c r="D20" s="105" t="s">
        <v>402</v>
      </c>
      <c r="E20" s="105" t="s">
        <v>436</v>
      </c>
      <c r="F20" s="118" t="s">
        <v>132</v>
      </c>
      <c r="G20" s="105" t="s">
        <v>40</v>
      </c>
      <c r="H20" s="105" t="s">
        <v>471</v>
      </c>
      <c r="I20" s="99" t="s">
        <v>472</v>
      </c>
      <c r="J20" s="107"/>
    </row>
    <row r="21" spans="1:10" s="113" customFormat="1" ht="24.95" customHeight="1" x14ac:dyDescent="0.25">
      <c r="A21" s="105" t="s">
        <v>188</v>
      </c>
      <c r="B21" s="105" t="s">
        <v>473</v>
      </c>
      <c r="C21" s="111" t="s">
        <v>401</v>
      </c>
      <c r="D21" s="105" t="s">
        <v>402</v>
      </c>
      <c r="E21" s="105" t="s">
        <v>436</v>
      </c>
      <c r="F21" s="105" t="s">
        <v>86</v>
      </c>
      <c r="G21" s="105" t="s">
        <v>49</v>
      </c>
      <c r="H21" s="105" t="s">
        <v>37</v>
      </c>
      <c r="I21" s="99" t="s">
        <v>474</v>
      </c>
      <c r="J21" s="107"/>
    </row>
    <row r="22" spans="1:10" s="113" customFormat="1" ht="24.95" customHeight="1" x14ac:dyDescent="0.25">
      <c r="A22" s="105" t="s">
        <v>388</v>
      </c>
      <c r="B22" s="105" t="s">
        <v>475</v>
      </c>
      <c r="C22" s="111" t="s">
        <v>401</v>
      </c>
      <c r="D22" s="105" t="s">
        <v>402</v>
      </c>
      <c r="E22" s="105" t="s">
        <v>436</v>
      </c>
      <c r="F22" s="105" t="s">
        <v>476</v>
      </c>
      <c r="G22" s="105" t="s">
        <v>92</v>
      </c>
      <c r="H22" s="105" t="s">
        <v>404</v>
      </c>
      <c r="I22" s="99" t="s">
        <v>477</v>
      </c>
      <c r="J22" s="107"/>
    </row>
    <row r="23" spans="1:10" s="113" customFormat="1" ht="24.95" customHeight="1" x14ac:dyDescent="0.25">
      <c r="A23" s="105" t="s">
        <v>478</v>
      </c>
      <c r="B23" s="105" t="s">
        <v>479</v>
      </c>
      <c r="C23" s="111" t="s">
        <v>401</v>
      </c>
      <c r="D23" s="105" t="s">
        <v>402</v>
      </c>
      <c r="E23" s="105" t="s">
        <v>436</v>
      </c>
      <c r="F23" s="105" t="s">
        <v>48</v>
      </c>
      <c r="G23" s="105" t="s">
        <v>52</v>
      </c>
      <c r="H23" s="105" t="s">
        <v>480</v>
      </c>
      <c r="I23" s="99" t="s">
        <v>481</v>
      </c>
      <c r="J23" s="107"/>
    </row>
    <row r="24" spans="1:10" s="113" customFormat="1" ht="24.95" customHeight="1" x14ac:dyDescent="0.25">
      <c r="A24" s="105" t="s">
        <v>213</v>
      </c>
      <c r="B24" s="105" t="s">
        <v>214</v>
      </c>
      <c r="C24" s="111" t="s">
        <v>401</v>
      </c>
      <c r="D24" s="111" t="s">
        <v>402</v>
      </c>
      <c r="E24" s="105" t="s">
        <v>436</v>
      </c>
      <c r="F24" s="115" t="s">
        <v>272</v>
      </c>
      <c r="G24" s="111" t="s">
        <v>1242</v>
      </c>
      <c r="H24" s="111" t="s">
        <v>37</v>
      </c>
      <c r="I24" s="65" t="s">
        <v>215</v>
      </c>
      <c r="J24" s="107"/>
    </row>
    <row r="25" spans="1:10" s="113" customFormat="1" ht="24.95" customHeight="1" x14ac:dyDescent="0.25">
      <c r="A25" s="105" t="s">
        <v>194</v>
      </c>
      <c r="B25" s="105" t="s">
        <v>340</v>
      </c>
      <c r="C25" s="111" t="s">
        <v>401</v>
      </c>
      <c r="D25" s="105" t="s">
        <v>402</v>
      </c>
      <c r="E25" s="105" t="s">
        <v>436</v>
      </c>
      <c r="F25" s="105" t="s">
        <v>33</v>
      </c>
      <c r="G25" s="105" t="s">
        <v>444</v>
      </c>
      <c r="H25" s="105" t="s">
        <v>32</v>
      </c>
      <c r="I25" s="99" t="s">
        <v>483</v>
      </c>
      <c r="J25" s="107"/>
    </row>
    <row r="26" spans="1:10" s="113" customFormat="1" ht="24.95" customHeight="1" x14ac:dyDescent="0.25">
      <c r="A26" s="105" t="s">
        <v>87</v>
      </c>
      <c r="B26" s="105" t="s">
        <v>292</v>
      </c>
      <c r="C26" s="111" t="s">
        <v>401</v>
      </c>
      <c r="D26" s="105" t="s">
        <v>402</v>
      </c>
      <c r="E26" s="105" t="s">
        <v>436</v>
      </c>
      <c r="F26" s="98" t="s">
        <v>51</v>
      </c>
      <c r="G26" s="105" t="s">
        <v>52</v>
      </c>
      <c r="H26" s="105" t="s">
        <v>95</v>
      </c>
      <c r="I26" s="99" t="s">
        <v>484</v>
      </c>
      <c r="J26" s="107"/>
    </row>
    <row r="27" spans="1:10" s="113" customFormat="1" ht="24.95" customHeight="1" x14ac:dyDescent="0.25">
      <c r="A27" s="105" t="s">
        <v>127</v>
      </c>
      <c r="B27" s="98" t="s">
        <v>486</v>
      </c>
      <c r="C27" s="111" t="s">
        <v>401</v>
      </c>
      <c r="D27" s="105" t="s">
        <v>402</v>
      </c>
      <c r="E27" s="105" t="s">
        <v>436</v>
      </c>
      <c r="F27" s="105" t="s">
        <v>487</v>
      </c>
      <c r="G27" s="105" t="s">
        <v>52</v>
      </c>
      <c r="H27" s="105" t="s">
        <v>312</v>
      </c>
      <c r="I27" s="99" t="s">
        <v>488</v>
      </c>
      <c r="J27" s="107"/>
    </row>
    <row r="28" spans="1:10" s="113" customFormat="1" ht="24.95" customHeight="1" x14ac:dyDescent="0.25">
      <c r="A28" s="105" t="s">
        <v>152</v>
      </c>
      <c r="B28" s="105" t="s">
        <v>489</v>
      </c>
      <c r="C28" s="111" t="s">
        <v>401</v>
      </c>
      <c r="D28" s="105" t="s">
        <v>402</v>
      </c>
      <c r="E28" s="105" t="s">
        <v>436</v>
      </c>
      <c r="F28" s="105" t="s">
        <v>33</v>
      </c>
      <c r="G28" s="105" t="s">
        <v>26</v>
      </c>
      <c r="H28" s="105" t="s">
        <v>490</v>
      </c>
      <c r="I28" s="99" t="s">
        <v>491</v>
      </c>
      <c r="J28" s="107"/>
    </row>
    <row r="29" spans="1:10" ht="24.95" customHeight="1" x14ac:dyDescent="0.25">
      <c r="A29" s="105" t="s">
        <v>162</v>
      </c>
      <c r="B29" s="105" t="s">
        <v>316</v>
      </c>
      <c r="C29" s="111" t="s">
        <v>401</v>
      </c>
      <c r="D29" s="105" t="s">
        <v>402</v>
      </c>
      <c r="E29" s="105" t="s">
        <v>436</v>
      </c>
      <c r="F29" s="105" t="s">
        <v>39</v>
      </c>
      <c r="G29" s="105" t="s">
        <v>81</v>
      </c>
      <c r="H29" s="105" t="s">
        <v>492</v>
      </c>
      <c r="I29" s="99" t="s">
        <v>493</v>
      </c>
      <c r="J29" s="107"/>
    </row>
    <row r="30" spans="1:10" s="113" customFormat="1" ht="24.95" customHeight="1" x14ac:dyDescent="0.25">
      <c r="A30" s="105" t="s">
        <v>87</v>
      </c>
      <c r="B30" s="105" t="s">
        <v>494</v>
      </c>
      <c r="C30" s="111" t="s">
        <v>401</v>
      </c>
      <c r="D30" s="105" t="s">
        <v>402</v>
      </c>
      <c r="E30" s="105" t="s">
        <v>436</v>
      </c>
      <c r="F30" s="105" t="s">
        <v>33</v>
      </c>
      <c r="G30" s="105" t="s">
        <v>34</v>
      </c>
      <c r="H30" s="105" t="s">
        <v>495</v>
      </c>
      <c r="I30" s="99" t="s">
        <v>496</v>
      </c>
      <c r="J30" s="107"/>
    </row>
    <row r="31" spans="1:10" s="113" customFormat="1" ht="24.95" customHeight="1" x14ac:dyDescent="0.25">
      <c r="A31" s="105" t="s">
        <v>107</v>
      </c>
      <c r="B31" s="105" t="s">
        <v>115</v>
      </c>
      <c r="C31" s="111" t="s">
        <v>401</v>
      </c>
      <c r="D31" s="105" t="s">
        <v>402</v>
      </c>
      <c r="E31" s="105" t="s">
        <v>436</v>
      </c>
      <c r="F31" s="105" t="s">
        <v>116</v>
      </c>
      <c r="G31" s="105" t="s">
        <v>121</v>
      </c>
      <c r="H31" s="105" t="s">
        <v>37</v>
      </c>
      <c r="I31" s="99" t="s">
        <v>497</v>
      </c>
      <c r="J31" s="107"/>
    </row>
    <row r="32" spans="1:10" s="113" customFormat="1" ht="24.95" customHeight="1" x14ac:dyDescent="0.25">
      <c r="A32" s="105" t="s">
        <v>87</v>
      </c>
      <c r="B32" s="105" t="s">
        <v>498</v>
      </c>
      <c r="C32" s="111" t="s">
        <v>401</v>
      </c>
      <c r="D32" s="105" t="s">
        <v>402</v>
      </c>
      <c r="E32" s="105" t="s">
        <v>436</v>
      </c>
      <c r="F32" s="105" t="s">
        <v>48</v>
      </c>
      <c r="G32" s="105" t="s">
        <v>49</v>
      </c>
      <c r="H32" s="105" t="s">
        <v>37</v>
      </c>
      <c r="I32" s="99" t="s">
        <v>499</v>
      </c>
      <c r="J32" s="107"/>
    </row>
    <row r="33" spans="1:10" s="113" customFormat="1" ht="24.95" customHeight="1" x14ac:dyDescent="0.25">
      <c r="A33" s="98" t="s">
        <v>454</v>
      </c>
      <c r="B33" s="105" t="s">
        <v>455</v>
      </c>
      <c r="C33" s="111" t="s">
        <v>401</v>
      </c>
      <c r="D33" s="105" t="s">
        <v>402</v>
      </c>
      <c r="E33" s="98" t="s">
        <v>436</v>
      </c>
      <c r="F33" s="105" t="s">
        <v>86</v>
      </c>
      <c r="G33" s="105" t="s">
        <v>49</v>
      </c>
      <c r="H33" s="105" t="s">
        <v>37</v>
      </c>
      <c r="I33" s="117" t="s">
        <v>458</v>
      </c>
      <c r="J33" s="107"/>
    </row>
    <row r="34" spans="1:10" s="113" customFormat="1" ht="24.95" customHeight="1" x14ac:dyDescent="0.25">
      <c r="A34" s="98" t="s">
        <v>216</v>
      </c>
      <c r="B34" s="105" t="s">
        <v>217</v>
      </c>
      <c r="C34" s="114" t="s">
        <v>401</v>
      </c>
      <c r="D34" s="114" t="s">
        <v>402</v>
      </c>
      <c r="E34" s="115" t="s">
        <v>436</v>
      </c>
      <c r="F34" s="105" t="s">
        <v>286</v>
      </c>
      <c r="G34" s="105" t="s">
        <v>84</v>
      </c>
      <c r="H34" s="105" t="s">
        <v>37</v>
      </c>
      <c r="I34" s="117" t="s">
        <v>218</v>
      </c>
      <c r="J34" s="107"/>
    </row>
    <row r="35" spans="1:10" s="113" customFormat="1" ht="24.95" customHeight="1" x14ac:dyDescent="0.25">
      <c r="A35" s="80" t="s">
        <v>219</v>
      </c>
      <c r="B35" s="98" t="s">
        <v>331</v>
      </c>
      <c r="C35" s="111" t="s">
        <v>401</v>
      </c>
      <c r="D35" s="105" t="s">
        <v>402</v>
      </c>
      <c r="E35" s="105" t="s">
        <v>436</v>
      </c>
      <c r="F35" s="105" t="s">
        <v>293</v>
      </c>
      <c r="G35" s="105" t="s">
        <v>239</v>
      </c>
      <c r="H35" s="105" t="s">
        <v>32</v>
      </c>
      <c r="I35" s="65" t="s">
        <v>332</v>
      </c>
      <c r="J35" s="119"/>
    </row>
    <row r="36" spans="1:10" s="113" customFormat="1" ht="24.95" customHeight="1" x14ac:dyDescent="0.25">
      <c r="A36" s="105" t="s">
        <v>222</v>
      </c>
      <c r="B36" s="105" t="s">
        <v>452</v>
      </c>
      <c r="C36" s="111" t="s">
        <v>401</v>
      </c>
      <c r="D36" s="105" t="s">
        <v>402</v>
      </c>
      <c r="E36" s="105" t="s">
        <v>436</v>
      </c>
      <c r="F36" s="105" t="s">
        <v>369</v>
      </c>
      <c r="G36" s="105" t="s">
        <v>322</v>
      </c>
      <c r="H36" s="105" t="s">
        <v>32</v>
      </c>
      <c r="I36" s="99" t="s">
        <v>397</v>
      </c>
      <c r="J36" s="107"/>
    </row>
    <row r="37" spans="1:10" s="113" customFormat="1" ht="24.95" customHeight="1" x14ac:dyDescent="0.3">
      <c r="A37" s="313" t="s">
        <v>500</v>
      </c>
      <c r="B37" s="314"/>
      <c r="C37" s="314"/>
      <c r="D37" s="314"/>
      <c r="E37" s="314"/>
      <c r="F37" s="314"/>
      <c r="G37" s="314"/>
      <c r="H37" s="314"/>
      <c r="I37" s="314"/>
      <c r="J37" s="315"/>
    </row>
    <row r="38" spans="1:10" s="113" customFormat="1" ht="24.95" customHeight="1" x14ac:dyDescent="0.25">
      <c r="A38" s="105" t="s">
        <v>74</v>
      </c>
      <c r="B38" s="105" t="s">
        <v>352</v>
      </c>
      <c r="C38" s="111" t="s">
        <v>401</v>
      </c>
      <c r="D38" s="105" t="s">
        <v>402</v>
      </c>
      <c r="E38" s="105" t="s">
        <v>436</v>
      </c>
      <c r="F38" s="105" t="s">
        <v>33</v>
      </c>
      <c r="G38" s="105" t="s">
        <v>34</v>
      </c>
      <c r="H38" s="105" t="s">
        <v>501</v>
      </c>
      <c r="I38" s="99" t="s">
        <v>502</v>
      </c>
      <c r="J38" s="107"/>
    </row>
    <row r="39" spans="1:10" s="113" customFormat="1" ht="24.95" customHeight="1" x14ac:dyDescent="0.25">
      <c r="A39" s="105" t="s">
        <v>87</v>
      </c>
      <c r="B39" s="120" t="s">
        <v>503</v>
      </c>
      <c r="C39" s="111" t="s">
        <v>401</v>
      </c>
      <c r="D39" s="105" t="s">
        <v>402</v>
      </c>
      <c r="E39" s="105" t="s">
        <v>436</v>
      </c>
      <c r="F39" s="105" t="s">
        <v>33</v>
      </c>
      <c r="G39" s="105" t="s">
        <v>34</v>
      </c>
      <c r="H39" s="105" t="s">
        <v>504</v>
      </c>
      <c r="I39" s="99" t="s">
        <v>505</v>
      </c>
      <c r="J39" s="107"/>
    </row>
    <row r="40" spans="1:10" ht="24.95" customHeight="1" x14ac:dyDescent="0.25">
      <c r="A40" s="105" t="s">
        <v>127</v>
      </c>
      <c r="B40" s="105" t="s">
        <v>131</v>
      </c>
      <c r="C40" s="111" t="s">
        <v>401</v>
      </c>
      <c r="D40" s="105" t="s">
        <v>402</v>
      </c>
      <c r="E40" s="105" t="s">
        <v>436</v>
      </c>
      <c r="F40" s="118" t="s">
        <v>132</v>
      </c>
      <c r="G40" s="105" t="s">
        <v>40</v>
      </c>
      <c r="H40" s="105" t="s">
        <v>471</v>
      </c>
      <c r="I40" s="99" t="s">
        <v>472</v>
      </c>
      <c r="J40" s="107"/>
    </row>
    <row r="41" spans="1:10" s="113" customFormat="1" ht="24.95" customHeight="1" x14ac:dyDescent="0.25">
      <c r="A41" s="105" t="s">
        <v>127</v>
      </c>
      <c r="B41" s="98" t="s">
        <v>506</v>
      </c>
      <c r="C41" s="111" t="s">
        <v>401</v>
      </c>
      <c r="D41" s="105" t="s">
        <v>402</v>
      </c>
      <c r="E41" s="105" t="s">
        <v>436</v>
      </c>
      <c r="F41" s="118" t="s">
        <v>507</v>
      </c>
      <c r="G41" s="118" t="s">
        <v>508</v>
      </c>
      <c r="H41" s="105" t="s">
        <v>509</v>
      </c>
      <c r="I41" s="99" t="s">
        <v>510</v>
      </c>
      <c r="J41" s="107"/>
    </row>
    <row r="42" spans="1:10" s="113" customFormat="1" ht="24.95" customHeight="1" x14ac:dyDescent="0.25">
      <c r="A42" s="105" t="s">
        <v>180</v>
      </c>
      <c r="B42" s="105" t="s">
        <v>511</v>
      </c>
      <c r="C42" s="111" t="s">
        <v>401</v>
      </c>
      <c r="D42" s="105" t="s">
        <v>402</v>
      </c>
      <c r="E42" s="105" t="s">
        <v>436</v>
      </c>
      <c r="F42" s="105" t="s">
        <v>86</v>
      </c>
      <c r="G42" s="105" t="s">
        <v>92</v>
      </c>
      <c r="H42" s="105" t="s">
        <v>37</v>
      </c>
      <c r="I42" s="99" t="s">
        <v>512</v>
      </c>
      <c r="J42" s="107"/>
    </row>
    <row r="43" spans="1:10" ht="24.95" customHeight="1" x14ac:dyDescent="0.25">
      <c r="A43" s="105" t="s">
        <v>162</v>
      </c>
      <c r="B43" s="105" t="s">
        <v>513</v>
      </c>
      <c r="C43" s="111" t="s">
        <v>401</v>
      </c>
      <c r="D43" s="105" t="s">
        <v>402</v>
      </c>
      <c r="E43" s="105" t="s">
        <v>436</v>
      </c>
      <c r="F43" s="105" t="s">
        <v>48</v>
      </c>
      <c r="G43" s="105" t="s">
        <v>52</v>
      </c>
      <c r="H43" s="105" t="s">
        <v>37</v>
      </c>
      <c r="I43" s="99" t="s">
        <v>514</v>
      </c>
      <c r="J43" s="107"/>
    </row>
    <row r="44" spans="1:10" s="113" customFormat="1" ht="24.95" customHeight="1" x14ac:dyDescent="0.25">
      <c r="A44" s="105" t="s">
        <v>55</v>
      </c>
      <c r="B44" s="105" t="s">
        <v>270</v>
      </c>
      <c r="C44" s="111" t="s">
        <v>401</v>
      </c>
      <c r="D44" s="105" t="s">
        <v>402</v>
      </c>
      <c r="E44" s="105" t="s">
        <v>436</v>
      </c>
      <c r="F44" s="105" t="s">
        <v>43</v>
      </c>
      <c r="G44" s="105" t="s">
        <v>49</v>
      </c>
      <c r="H44" s="105" t="s">
        <v>37</v>
      </c>
      <c r="I44" s="99" t="s">
        <v>515</v>
      </c>
      <c r="J44" s="107"/>
    </row>
    <row r="45" spans="1:10" s="113" customFormat="1" ht="24.95" customHeight="1" x14ac:dyDescent="0.25">
      <c r="A45" s="105" t="s">
        <v>74</v>
      </c>
      <c r="B45" s="105" t="s">
        <v>516</v>
      </c>
      <c r="C45" s="111" t="s">
        <v>401</v>
      </c>
      <c r="D45" s="105" t="s">
        <v>402</v>
      </c>
      <c r="E45" s="105" t="s">
        <v>436</v>
      </c>
      <c r="F45" s="105" t="s">
        <v>33</v>
      </c>
      <c r="G45" s="105" t="s">
        <v>34</v>
      </c>
      <c r="H45" s="105" t="s">
        <v>37</v>
      </c>
      <c r="I45" s="99" t="s">
        <v>517</v>
      </c>
      <c r="J45" s="107"/>
    </row>
    <row r="46" spans="1:10" s="113" customFormat="1" ht="24.95" customHeight="1" x14ac:dyDescent="0.25">
      <c r="A46" s="105" t="s">
        <v>87</v>
      </c>
      <c r="B46" s="105" t="s">
        <v>494</v>
      </c>
      <c r="C46" s="111" t="s">
        <v>401</v>
      </c>
      <c r="D46" s="105" t="s">
        <v>402</v>
      </c>
      <c r="E46" s="105" t="s">
        <v>436</v>
      </c>
      <c r="F46" s="105" t="s">
        <v>33</v>
      </c>
      <c r="G46" s="105" t="s">
        <v>34</v>
      </c>
      <c r="H46" s="105" t="s">
        <v>495</v>
      </c>
      <c r="I46" s="99" t="s">
        <v>496</v>
      </c>
      <c r="J46" s="107"/>
    </row>
    <row r="47" spans="1:10" s="113" customFormat="1" ht="24.95" customHeight="1" x14ac:dyDescent="0.3">
      <c r="A47" s="313" t="s">
        <v>518</v>
      </c>
      <c r="B47" s="314"/>
      <c r="C47" s="314"/>
      <c r="D47" s="314"/>
      <c r="E47" s="314"/>
      <c r="F47" s="314"/>
      <c r="G47" s="314"/>
      <c r="H47" s="314"/>
      <c r="I47" s="314"/>
      <c r="J47" s="315"/>
    </row>
    <row r="48" spans="1:10" ht="24.95" customHeight="1" x14ac:dyDescent="0.25">
      <c r="A48" s="98" t="s">
        <v>216</v>
      </c>
      <c r="B48" s="105" t="s">
        <v>450</v>
      </c>
      <c r="C48" s="114" t="s">
        <v>519</v>
      </c>
      <c r="D48" s="114" t="s">
        <v>520</v>
      </c>
      <c r="E48" s="50" t="s">
        <v>436</v>
      </c>
      <c r="F48" s="106" t="s">
        <v>263</v>
      </c>
      <c r="G48" s="106" t="s">
        <v>349</v>
      </c>
      <c r="H48" s="98" t="s">
        <v>1240</v>
      </c>
      <c r="I48" s="14" t="s">
        <v>451</v>
      </c>
      <c r="J48" s="107"/>
    </row>
    <row r="49" spans="1:10" s="113" customFormat="1" ht="24.95" customHeight="1" x14ac:dyDescent="0.3">
      <c r="A49" s="313" t="s">
        <v>521</v>
      </c>
      <c r="B49" s="314"/>
      <c r="C49" s="314"/>
      <c r="D49" s="314"/>
      <c r="E49" s="314"/>
      <c r="F49" s="314"/>
      <c r="G49" s="314"/>
      <c r="H49" s="314"/>
      <c r="I49" s="314"/>
      <c r="J49" s="315"/>
    </row>
    <row r="50" spans="1:10" s="113" customFormat="1" ht="24.95" customHeight="1" x14ac:dyDescent="0.25">
      <c r="A50" s="105" t="s">
        <v>152</v>
      </c>
      <c r="B50" s="105" t="s">
        <v>522</v>
      </c>
      <c r="C50" s="111" t="s">
        <v>401</v>
      </c>
      <c r="D50" s="105" t="s">
        <v>402</v>
      </c>
      <c r="E50" s="105" t="s">
        <v>436</v>
      </c>
      <c r="F50" s="105" t="s">
        <v>86</v>
      </c>
      <c r="G50" s="105" t="s">
        <v>92</v>
      </c>
      <c r="H50" s="105" t="s">
        <v>523</v>
      </c>
      <c r="I50" s="99" t="s">
        <v>524</v>
      </c>
      <c r="J50" s="107"/>
    </row>
    <row r="51" spans="1:10" s="113" customFormat="1" ht="24.95" customHeight="1" x14ac:dyDescent="0.25">
      <c r="A51" s="105" t="s">
        <v>87</v>
      </c>
      <c r="B51" s="105" t="s">
        <v>525</v>
      </c>
      <c r="C51" s="111" t="s">
        <v>401</v>
      </c>
      <c r="D51" s="105" t="s">
        <v>402</v>
      </c>
      <c r="E51" s="105" t="s">
        <v>436</v>
      </c>
      <c r="F51" s="105" t="s">
        <v>86</v>
      </c>
      <c r="G51" s="105" t="s">
        <v>92</v>
      </c>
      <c r="H51" s="105" t="s">
        <v>37</v>
      </c>
      <c r="I51" s="65" t="s">
        <v>526</v>
      </c>
      <c r="J51" s="107"/>
    </row>
    <row r="52" spans="1:10" s="113" customFormat="1" ht="24.95" customHeight="1" x14ac:dyDescent="0.25">
      <c r="A52" s="105" t="s">
        <v>74</v>
      </c>
      <c r="B52" s="105" t="s">
        <v>527</v>
      </c>
      <c r="C52" s="111" t="s">
        <v>401</v>
      </c>
      <c r="D52" s="105" t="s">
        <v>402</v>
      </c>
      <c r="E52" s="105" t="s">
        <v>436</v>
      </c>
      <c r="F52" s="98" t="s">
        <v>76</v>
      </c>
      <c r="G52" s="105" t="s">
        <v>40</v>
      </c>
      <c r="H52" s="105" t="s">
        <v>480</v>
      </c>
      <c r="I52" s="99" t="s">
        <v>528</v>
      </c>
      <c r="J52" s="107"/>
    </row>
    <row r="53" spans="1:10" ht="24.95" customHeight="1" x14ac:dyDescent="0.25">
      <c r="A53" s="105" t="s">
        <v>171</v>
      </c>
      <c r="B53" s="105" t="s">
        <v>529</v>
      </c>
      <c r="C53" s="111" t="s">
        <v>401</v>
      </c>
      <c r="D53" s="105" t="s">
        <v>402</v>
      </c>
      <c r="E53" s="105" t="s">
        <v>436</v>
      </c>
      <c r="F53" s="98" t="s">
        <v>51</v>
      </c>
      <c r="G53" s="105" t="s">
        <v>52</v>
      </c>
      <c r="H53" s="105" t="s">
        <v>37</v>
      </c>
      <c r="I53" s="99" t="s">
        <v>530</v>
      </c>
      <c r="J53" s="107"/>
    </row>
    <row r="54" spans="1:10" s="113" customFormat="1" ht="24.95" customHeight="1" x14ac:dyDescent="0.25">
      <c r="A54" s="105" t="s">
        <v>180</v>
      </c>
      <c r="B54" s="121" t="s">
        <v>511</v>
      </c>
      <c r="C54" s="111" t="s">
        <v>401</v>
      </c>
      <c r="D54" s="105" t="s">
        <v>402</v>
      </c>
      <c r="E54" s="105" t="s">
        <v>436</v>
      </c>
      <c r="F54" s="105" t="s">
        <v>86</v>
      </c>
      <c r="G54" s="105" t="s">
        <v>92</v>
      </c>
      <c r="H54" s="105" t="s">
        <v>37</v>
      </c>
      <c r="I54" s="99" t="s">
        <v>512</v>
      </c>
      <c r="J54" s="107"/>
    </row>
    <row r="55" spans="1:10" ht="24.95" customHeight="1" x14ac:dyDescent="0.3">
      <c r="A55" s="313" t="s">
        <v>531</v>
      </c>
      <c r="B55" s="314"/>
      <c r="C55" s="314"/>
      <c r="D55" s="314"/>
      <c r="E55" s="314"/>
      <c r="F55" s="314"/>
      <c r="G55" s="314"/>
      <c r="H55" s="314"/>
      <c r="I55" s="314"/>
      <c r="J55" s="315"/>
    </row>
    <row r="56" spans="1:10" s="113" customFormat="1" ht="24.95" customHeight="1" x14ac:dyDescent="0.25">
      <c r="A56" s="105" t="s">
        <v>388</v>
      </c>
      <c r="B56" s="133" t="s">
        <v>532</v>
      </c>
      <c r="C56" s="111" t="s">
        <v>401</v>
      </c>
      <c r="D56" s="105" t="s">
        <v>402</v>
      </c>
      <c r="E56" s="105" t="s">
        <v>436</v>
      </c>
      <c r="F56" s="105" t="s">
        <v>476</v>
      </c>
      <c r="G56" s="105" t="s">
        <v>92</v>
      </c>
      <c r="H56" s="105" t="s">
        <v>404</v>
      </c>
      <c r="I56" s="99" t="s">
        <v>477</v>
      </c>
      <c r="J56" s="107"/>
    </row>
    <row r="57" spans="1:10" s="113" customFormat="1" ht="24.95" customHeight="1" x14ac:dyDescent="0.25">
      <c r="A57" s="105" t="s">
        <v>74</v>
      </c>
      <c r="B57" s="98" t="s">
        <v>352</v>
      </c>
      <c r="C57" s="111" t="s">
        <v>401</v>
      </c>
      <c r="D57" s="105" t="s">
        <v>402</v>
      </c>
      <c r="E57" s="105" t="s">
        <v>436</v>
      </c>
      <c r="F57" s="105" t="s">
        <v>33</v>
      </c>
      <c r="G57" s="105" t="s">
        <v>34</v>
      </c>
      <c r="H57" s="105" t="s">
        <v>501</v>
      </c>
      <c r="I57" s="99" t="s">
        <v>502</v>
      </c>
      <c r="J57" s="107"/>
    </row>
    <row r="58" spans="1:10" ht="24.95" customHeight="1" x14ac:dyDescent="0.25">
      <c r="A58" s="105" t="s">
        <v>87</v>
      </c>
      <c r="B58" s="121" t="s">
        <v>503</v>
      </c>
      <c r="C58" s="111" t="s">
        <v>401</v>
      </c>
      <c r="D58" s="105" t="s">
        <v>402</v>
      </c>
      <c r="E58" s="105" t="s">
        <v>436</v>
      </c>
      <c r="F58" s="105" t="s">
        <v>33</v>
      </c>
      <c r="G58" s="105" t="s">
        <v>34</v>
      </c>
      <c r="H58" s="105" t="s">
        <v>504</v>
      </c>
      <c r="I58" s="99" t="s">
        <v>505</v>
      </c>
      <c r="J58" s="107"/>
    </row>
    <row r="59" spans="1:10" s="113" customFormat="1" ht="24.95" customHeight="1" x14ac:dyDescent="0.25">
      <c r="A59" s="98" t="s">
        <v>87</v>
      </c>
      <c r="B59" s="98" t="s">
        <v>299</v>
      </c>
      <c r="C59" s="111" t="s">
        <v>401</v>
      </c>
      <c r="D59" s="105" t="s">
        <v>402</v>
      </c>
      <c r="E59" s="105" t="s">
        <v>436</v>
      </c>
      <c r="F59" s="105" t="s">
        <v>86</v>
      </c>
      <c r="G59" s="105" t="s">
        <v>92</v>
      </c>
      <c r="H59" s="105" t="s">
        <v>37</v>
      </c>
      <c r="I59" s="99" t="s">
        <v>526</v>
      </c>
      <c r="J59" s="107"/>
    </row>
    <row r="60" spans="1:10" ht="24.95" customHeight="1" x14ac:dyDescent="0.25">
      <c r="A60" s="80" t="s">
        <v>219</v>
      </c>
      <c r="B60" s="98" t="s">
        <v>331</v>
      </c>
      <c r="C60" s="111" t="s">
        <v>401</v>
      </c>
      <c r="D60" s="105" t="s">
        <v>402</v>
      </c>
      <c r="E60" s="105" t="s">
        <v>436</v>
      </c>
      <c r="F60" s="105" t="s">
        <v>293</v>
      </c>
      <c r="G60" s="105" t="s">
        <v>239</v>
      </c>
      <c r="H60" s="105" t="s">
        <v>32</v>
      </c>
      <c r="I60" s="65" t="s">
        <v>332</v>
      </c>
      <c r="J60" s="119"/>
    </row>
    <row r="61" spans="1:10" s="113" customFormat="1" ht="24.95" customHeight="1" x14ac:dyDescent="0.3">
      <c r="A61" s="313" t="s">
        <v>533</v>
      </c>
      <c r="B61" s="314"/>
      <c r="C61" s="314"/>
      <c r="D61" s="314"/>
      <c r="E61" s="314"/>
      <c r="F61" s="314"/>
      <c r="G61" s="314"/>
      <c r="H61" s="314"/>
      <c r="I61" s="314"/>
      <c r="J61" s="315"/>
    </row>
    <row r="62" spans="1:10" s="113" customFormat="1" ht="24.95" customHeight="1" x14ac:dyDescent="0.25">
      <c r="A62" s="105" t="s">
        <v>127</v>
      </c>
      <c r="B62" s="105" t="s">
        <v>534</v>
      </c>
      <c r="C62" s="111" t="s">
        <v>401</v>
      </c>
      <c r="D62" s="105" t="s">
        <v>402</v>
      </c>
      <c r="E62" s="105" t="s">
        <v>535</v>
      </c>
      <c r="F62" s="118" t="s">
        <v>132</v>
      </c>
      <c r="G62" s="105" t="s">
        <v>40</v>
      </c>
      <c r="H62" s="105" t="s">
        <v>471</v>
      </c>
      <c r="I62" s="65" t="s">
        <v>472</v>
      </c>
      <c r="J62" s="107"/>
    </row>
    <row r="63" spans="1:10" ht="24.95" customHeight="1" x14ac:dyDescent="0.25">
      <c r="A63" s="98" t="s">
        <v>101</v>
      </c>
      <c r="B63" s="105" t="s">
        <v>438</v>
      </c>
      <c r="C63" s="111" t="s">
        <v>401</v>
      </c>
      <c r="D63" s="105" t="s">
        <v>402</v>
      </c>
      <c r="E63" s="105" t="s">
        <v>535</v>
      </c>
      <c r="F63" s="98" t="s">
        <v>439</v>
      </c>
      <c r="G63" s="98" t="s">
        <v>49</v>
      </c>
      <c r="H63" s="98" t="s">
        <v>103</v>
      </c>
      <c r="I63" s="65" t="s">
        <v>440</v>
      </c>
      <c r="J63" s="65" t="s">
        <v>441</v>
      </c>
    </row>
    <row r="64" spans="1:10" s="113" customFormat="1" ht="25.5" customHeight="1" x14ac:dyDescent="0.3">
      <c r="A64" s="313" t="s">
        <v>536</v>
      </c>
      <c r="B64" s="314"/>
      <c r="C64" s="314"/>
      <c r="D64" s="314"/>
      <c r="E64" s="314"/>
      <c r="F64" s="314"/>
      <c r="G64" s="314"/>
      <c r="H64" s="314"/>
      <c r="I64" s="314"/>
      <c r="J64" s="315"/>
    </row>
    <row r="65" spans="1:10" s="113" customFormat="1" ht="24.95" customHeight="1" x14ac:dyDescent="0.25">
      <c r="A65" s="105" t="s">
        <v>101</v>
      </c>
      <c r="B65" s="105" t="s">
        <v>461</v>
      </c>
      <c r="C65" s="111" t="s">
        <v>456</v>
      </c>
      <c r="D65" s="105" t="s">
        <v>457</v>
      </c>
      <c r="E65" s="105" t="s">
        <v>535</v>
      </c>
      <c r="F65" s="98" t="s">
        <v>48</v>
      </c>
      <c r="G65" s="98" t="s">
        <v>462</v>
      </c>
      <c r="H65" s="98" t="s">
        <v>463</v>
      </c>
      <c r="I65" s="65" t="s">
        <v>464</v>
      </c>
      <c r="J65" s="107"/>
    </row>
    <row r="66" spans="1:10" s="113" customFormat="1" ht="24.95" customHeight="1" x14ac:dyDescent="0.25">
      <c r="A66" s="105" t="s">
        <v>188</v>
      </c>
      <c r="B66" s="98" t="s">
        <v>473</v>
      </c>
      <c r="C66" s="111" t="s">
        <v>456</v>
      </c>
      <c r="D66" s="105" t="s">
        <v>457</v>
      </c>
      <c r="E66" s="105" t="s">
        <v>535</v>
      </c>
      <c r="F66" s="105" t="s">
        <v>86</v>
      </c>
      <c r="G66" s="105" t="s">
        <v>49</v>
      </c>
      <c r="H66" s="105" t="s">
        <v>37</v>
      </c>
      <c r="I66" s="99" t="s">
        <v>474</v>
      </c>
      <c r="J66" s="107"/>
    </row>
    <row r="67" spans="1:10" ht="24.95" customHeight="1" x14ac:dyDescent="0.3">
      <c r="A67" s="313" t="s">
        <v>537</v>
      </c>
      <c r="B67" s="314"/>
      <c r="C67" s="314"/>
      <c r="D67" s="314"/>
      <c r="E67" s="314"/>
      <c r="F67" s="314"/>
      <c r="G67" s="314"/>
      <c r="H67" s="314"/>
      <c r="I67" s="314"/>
      <c r="J67" s="315"/>
    </row>
    <row r="68" spans="1:10" s="113" customFormat="1" ht="24.95" customHeight="1" x14ac:dyDescent="0.25">
      <c r="A68" s="98" t="s">
        <v>216</v>
      </c>
      <c r="B68" s="105" t="s">
        <v>217</v>
      </c>
      <c r="C68" s="114" t="s">
        <v>401</v>
      </c>
      <c r="D68" s="114" t="s">
        <v>402</v>
      </c>
      <c r="E68" s="115" t="s">
        <v>535</v>
      </c>
      <c r="F68" s="105" t="s">
        <v>286</v>
      </c>
      <c r="G68" s="105" t="s">
        <v>84</v>
      </c>
      <c r="H68" s="105" t="s">
        <v>37</v>
      </c>
      <c r="I68" s="117" t="s">
        <v>218</v>
      </c>
      <c r="J68" s="107"/>
    </row>
    <row r="69" spans="1:10" s="113" customFormat="1" ht="24.95" customHeight="1" x14ac:dyDescent="0.25">
      <c r="A69" s="98" t="s">
        <v>216</v>
      </c>
      <c r="B69" s="105" t="s">
        <v>450</v>
      </c>
      <c r="C69" s="114" t="s">
        <v>401</v>
      </c>
      <c r="D69" s="114" t="s">
        <v>402</v>
      </c>
      <c r="E69" s="50" t="s">
        <v>535</v>
      </c>
      <c r="F69" s="98" t="s">
        <v>263</v>
      </c>
      <c r="G69" s="98" t="s">
        <v>349</v>
      </c>
      <c r="H69" s="98" t="s">
        <v>37</v>
      </c>
      <c r="I69" s="14" t="s">
        <v>451</v>
      </c>
      <c r="J69" s="107"/>
    </row>
    <row r="70" spans="1:10" s="113" customFormat="1" ht="24.95" customHeight="1" x14ac:dyDescent="0.3">
      <c r="A70" s="313" t="s">
        <v>445</v>
      </c>
      <c r="B70" s="314"/>
      <c r="C70" s="314"/>
      <c r="D70" s="314"/>
      <c r="E70" s="314"/>
      <c r="F70" s="314"/>
      <c r="G70" s="314"/>
      <c r="H70" s="314"/>
      <c r="I70" s="314"/>
      <c r="J70" s="315"/>
    </row>
    <row r="71" spans="1:10" s="113" customFormat="1" ht="24.95" customHeight="1" x14ac:dyDescent="0.25">
      <c r="A71" s="105" t="s">
        <v>388</v>
      </c>
      <c r="B71" s="105" t="s">
        <v>446</v>
      </c>
      <c r="C71" s="111" t="s">
        <v>401</v>
      </c>
      <c r="D71" s="105" t="s">
        <v>402</v>
      </c>
      <c r="E71" s="105" t="s">
        <v>535</v>
      </c>
      <c r="F71" s="105" t="s">
        <v>28</v>
      </c>
      <c r="G71" s="105" t="s">
        <v>92</v>
      </c>
      <c r="H71" s="105" t="s">
        <v>404</v>
      </c>
      <c r="I71" s="99" t="s">
        <v>447</v>
      </c>
      <c r="J71" s="107"/>
    </row>
    <row r="72" spans="1:10" s="113" customFormat="1" ht="24.95" customHeight="1" x14ac:dyDescent="0.25">
      <c r="A72" s="98" t="s">
        <v>46</v>
      </c>
      <c r="B72" s="98" t="s">
        <v>53</v>
      </c>
      <c r="C72" s="111" t="s">
        <v>401</v>
      </c>
      <c r="D72" s="105" t="s">
        <v>402</v>
      </c>
      <c r="E72" s="105" t="s">
        <v>535</v>
      </c>
      <c r="F72" s="98" t="s">
        <v>51</v>
      </c>
      <c r="G72" s="98" t="s">
        <v>52</v>
      </c>
      <c r="H72" s="98" t="s">
        <v>442</v>
      </c>
      <c r="I72" s="65" t="s">
        <v>443</v>
      </c>
      <c r="J72" s="65"/>
    </row>
    <row r="73" spans="1:10" s="113" customFormat="1" ht="24.95" customHeight="1" x14ac:dyDescent="0.25">
      <c r="A73" s="98" t="s">
        <v>241</v>
      </c>
      <c r="B73" s="105" t="s">
        <v>448</v>
      </c>
      <c r="C73" s="114" t="s">
        <v>401</v>
      </c>
      <c r="D73" s="114" t="s">
        <v>402</v>
      </c>
      <c r="E73" s="50" t="s">
        <v>535</v>
      </c>
      <c r="F73" s="98" t="s">
        <v>1244</v>
      </c>
      <c r="G73" s="98" t="s">
        <v>1245</v>
      </c>
      <c r="H73" s="98" t="s">
        <v>1246</v>
      </c>
      <c r="I73" s="65" t="s">
        <v>449</v>
      </c>
      <c r="J73" s="107"/>
    </row>
    <row r="74" spans="1:10" s="113" customFormat="1" ht="24.95" customHeight="1" x14ac:dyDescent="0.25">
      <c r="A74" s="98" t="s">
        <v>216</v>
      </c>
      <c r="B74" s="105" t="s">
        <v>450</v>
      </c>
      <c r="C74" s="114" t="s">
        <v>401</v>
      </c>
      <c r="D74" s="114" t="s">
        <v>402</v>
      </c>
      <c r="E74" s="50" t="s">
        <v>535</v>
      </c>
      <c r="F74" s="98" t="s">
        <v>263</v>
      </c>
      <c r="G74" s="98" t="s">
        <v>349</v>
      </c>
      <c r="H74" s="98" t="s">
        <v>1240</v>
      </c>
      <c r="I74" s="14" t="s">
        <v>451</v>
      </c>
      <c r="J74" s="107"/>
    </row>
    <row r="75" spans="1:10" s="113" customFormat="1" ht="24.95" customHeight="1" x14ac:dyDescent="0.25">
      <c r="A75" s="105" t="s">
        <v>222</v>
      </c>
      <c r="B75" s="105" t="s">
        <v>452</v>
      </c>
      <c r="C75" s="114" t="s">
        <v>401</v>
      </c>
      <c r="D75" s="105" t="s">
        <v>402</v>
      </c>
      <c r="E75" s="105" t="s">
        <v>535</v>
      </c>
      <c r="F75" s="105" t="s">
        <v>469</v>
      </c>
      <c r="G75" s="105" t="s">
        <v>92</v>
      </c>
      <c r="H75" s="105" t="s">
        <v>37</v>
      </c>
      <c r="I75" s="99" t="s">
        <v>397</v>
      </c>
      <c r="J75" s="107"/>
    </row>
    <row r="76" spans="1:10" s="113" customFormat="1" ht="24.95" customHeight="1" x14ac:dyDescent="0.3">
      <c r="A76" s="313" t="s">
        <v>538</v>
      </c>
      <c r="B76" s="314"/>
      <c r="C76" s="314"/>
      <c r="D76" s="314"/>
      <c r="E76" s="314"/>
      <c r="F76" s="314"/>
      <c r="G76" s="314"/>
      <c r="H76" s="314"/>
      <c r="I76" s="314"/>
      <c r="J76" s="315"/>
    </row>
    <row r="77" spans="1:10" s="113" customFormat="1" ht="24.95" customHeight="1" x14ac:dyDescent="0.25">
      <c r="A77" s="105" t="s">
        <v>127</v>
      </c>
      <c r="B77" s="105" t="s">
        <v>539</v>
      </c>
      <c r="C77" s="111" t="s">
        <v>540</v>
      </c>
      <c r="D77" s="105" t="s">
        <v>541</v>
      </c>
      <c r="E77" s="105" t="s">
        <v>535</v>
      </c>
      <c r="F77" s="105" t="s">
        <v>86</v>
      </c>
      <c r="G77" s="105" t="s">
        <v>49</v>
      </c>
      <c r="H77" s="105" t="s">
        <v>542</v>
      </c>
      <c r="I77" s="99" t="s">
        <v>543</v>
      </c>
      <c r="J77" s="107"/>
    </row>
    <row r="78" spans="1:10" s="113" customFormat="1" ht="24.95" customHeight="1" x14ac:dyDescent="0.25">
      <c r="A78" s="122" t="s">
        <v>219</v>
      </c>
      <c r="B78" s="105" t="s">
        <v>331</v>
      </c>
      <c r="C78" s="111" t="s">
        <v>540</v>
      </c>
      <c r="D78" s="105" t="s">
        <v>541</v>
      </c>
      <c r="E78" s="105" t="s">
        <v>535</v>
      </c>
      <c r="F78" s="105" t="s">
        <v>293</v>
      </c>
      <c r="G78" s="105" t="s">
        <v>239</v>
      </c>
      <c r="H78" s="105" t="s">
        <v>32</v>
      </c>
      <c r="I78" s="99" t="s">
        <v>332</v>
      </c>
      <c r="J78" s="107"/>
    </row>
    <row r="79" spans="1:10" s="113" customFormat="1" ht="24.95" customHeight="1" x14ac:dyDescent="0.25">
      <c r="A79" s="98" t="s">
        <v>87</v>
      </c>
      <c r="B79" s="98" t="s">
        <v>299</v>
      </c>
      <c r="C79" s="111" t="s">
        <v>540</v>
      </c>
      <c r="D79" s="105" t="s">
        <v>541</v>
      </c>
      <c r="E79" s="105" t="s">
        <v>535</v>
      </c>
      <c r="F79" s="105" t="s">
        <v>86</v>
      </c>
      <c r="G79" s="105" t="s">
        <v>92</v>
      </c>
      <c r="H79" s="105" t="s">
        <v>37</v>
      </c>
      <c r="I79" s="99" t="s">
        <v>526</v>
      </c>
      <c r="J79" s="107"/>
    </row>
    <row r="80" spans="1:10" s="113" customFormat="1" ht="24.95" customHeight="1" x14ac:dyDescent="0.3">
      <c r="A80" s="313" t="s">
        <v>465</v>
      </c>
      <c r="B80" s="314"/>
      <c r="C80" s="314"/>
      <c r="D80" s="314"/>
      <c r="E80" s="314"/>
      <c r="F80" s="314"/>
      <c r="G80" s="314"/>
      <c r="H80" s="314"/>
      <c r="I80" s="314"/>
      <c r="J80" s="315"/>
    </row>
    <row r="81" spans="1:10" s="113" customFormat="1" ht="24.95" customHeight="1" x14ac:dyDescent="0.25">
      <c r="A81" s="105" t="s">
        <v>74</v>
      </c>
      <c r="B81" s="120" t="s">
        <v>544</v>
      </c>
      <c r="C81" s="111" t="s">
        <v>401</v>
      </c>
      <c r="D81" s="105" t="s">
        <v>402</v>
      </c>
      <c r="E81" s="105" t="s">
        <v>535</v>
      </c>
      <c r="F81" s="105" t="s">
        <v>86</v>
      </c>
      <c r="G81" s="105" t="s">
        <v>49</v>
      </c>
      <c r="H81" s="105" t="s">
        <v>37</v>
      </c>
      <c r="I81" s="99" t="s">
        <v>545</v>
      </c>
      <c r="J81" s="107"/>
    </row>
    <row r="82" spans="1:10" s="113" customFormat="1" ht="24.95" customHeight="1" x14ac:dyDescent="0.25">
      <c r="A82" s="105" t="s">
        <v>87</v>
      </c>
      <c r="B82" s="105" t="s">
        <v>299</v>
      </c>
      <c r="C82" s="111" t="s">
        <v>401</v>
      </c>
      <c r="D82" s="105" t="s">
        <v>402</v>
      </c>
      <c r="E82" s="105" t="s">
        <v>535</v>
      </c>
      <c r="F82" s="105" t="s">
        <v>86</v>
      </c>
      <c r="G82" s="105" t="s">
        <v>92</v>
      </c>
      <c r="H82" s="105" t="s">
        <v>37</v>
      </c>
      <c r="I82" s="99" t="s">
        <v>526</v>
      </c>
      <c r="J82" s="107"/>
    </row>
    <row r="83" spans="1:10" s="113" customFormat="1" ht="24.95" customHeight="1" x14ac:dyDescent="0.25">
      <c r="A83" s="105" t="s">
        <v>87</v>
      </c>
      <c r="B83" s="105" t="s">
        <v>359</v>
      </c>
      <c r="C83" s="111" t="s">
        <v>401</v>
      </c>
      <c r="D83" s="105" t="s">
        <v>402</v>
      </c>
      <c r="E83" s="105" t="s">
        <v>535</v>
      </c>
      <c r="F83" s="98" t="s">
        <v>76</v>
      </c>
      <c r="G83" s="105" t="s">
        <v>49</v>
      </c>
      <c r="H83" s="105" t="s">
        <v>95</v>
      </c>
      <c r="I83" s="99" t="s">
        <v>546</v>
      </c>
      <c r="J83" s="107"/>
    </row>
    <row r="84" spans="1:10" s="113" customFormat="1" ht="24.95" customHeight="1" x14ac:dyDescent="0.25">
      <c r="A84" s="105" t="s">
        <v>87</v>
      </c>
      <c r="B84" s="105" t="s">
        <v>547</v>
      </c>
      <c r="C84" s="111" t="s">
        <v>401</v>
      </c>
      <c r="D84" s="105" t="s">
        <v>402</v>
      </c>
      <c r="E84" s="105" t="s">
        <v>535</v>
      </c>
      <c r="F84" s="105" t="s">
        <v>43</v>
      </c>
      <c r="G84" s="105" t="s">
        <v>92</v>
      </c>
      <c r="H84" s="105" t="s">
        <v>95</v>
      </c>
      <c r="I84" s="99" t="s">
        <v>548</v>
      </c>
      <c r="J84" s="107"/>
    </row>
    <row r="85" spans="1:10" ht="24.95" customHeight="1" x14ac:dyDescent="0.25">
      <c r="A85" s="105" t="s">
        <v>127</v>
      </c>
      <c r="B85" s="123" t="s">
        <v>534</v>
      </c>
      <c r="C85" s="111" t="s">
        <v>401</v>
      </c>
      <c r="D85" s="105" t="s">
        <v>402</v>
      </c>
      <c r="E85" s="105" t="s">
        <v>535</v>
      </c>
      <c r="F85" s="118" t="s">
        <v>132</v>
      </c>
      <c r="G85" s="105" t="s">
        <v>40</v>
      </c>
      <c r="H85" s="105" t="s">
        <v>471</v>
      </c>
      <c r="I85" s="99" t="s">
        <v>472</v>
      </c>
      <c r="J85" s="107"/>
    </row>
    <row r="86" spans="1:10" s="113" customFormat="1" ht="24.95" customHeight="1" x14ac:dyDescent="0.25">
      <c r="A86" s="105" t="s">
        <v>454</v>
      </c>
      <c r="B86" s="105" t="s">
        <v>455</v>
      </c>
      <c r="C86" s="111" t="s">
        <v>401</v>
      </c>
      <c r="D86" s="105" t="s">
        <v>402</v>
      </c>
      <c r="E86" s="105" t="s">
        <v>535</v>
      </c>
      <c r="F86" s="105" t="s">
        <v>86</v>
      </c>
      <c r="G86" s="105" t="s">
        <v>49</v>
      </c>
      <c r="H86" s="105" t="s">
        <v>37</v>
      </c>
      <c r="I86" s="99" t="s">
        <v>458</v>
      </c>
      <c r="J86" s="107"/>
    </row>
    <row r="87" spans="1:10" s="113" customFormat="1" ht="24.95" customHeight="1" x14ac:dyDescent="0.25">
      <c r="A87" s="105" t="s">
        <v>213</v>
      </c>
      <c r="B87" s="105" t="s">
        <v>214</v>
      </c>
      <c r="C87" s="111" t="s">
        <v>401</v>
      </c>
      <c r="D87" s="105" t="s">
        <v>402</v>
      </c>
      <c r="E87" s="124" t="s">
        <v>535</v>
      </c>
      <c r="F87" s="105" t="s">
        <v>272</v>
      </c>
      <c r="G87" s="105" t="s">
        <v>1242</v>
      </c>
      <c r="H87" s="105" t="s">
        <v>37</v>
      </c>
      <c r="I87" s="99" t="s">
        <v>215</v>
      </c>
      <c r="J87" s="107"/>
    </row>
    <row r="88" spans="1:10" s="113" customFormat="1" ht="24.95" customHeight="1" x14ac:dyDescent="0.25">
      <c r="A88" s="105" t="s">
        <v>74</v>
      </c>
      <c r="B88" s="105" t="s">
        <v>352</v>
      </c>
      <c r="C88" s="111" t="s">
        <v>401</v>
      </c>
      <c r="D88" s="105" t="s">
        <v>402</v>
      </c>
      <c r="E88" s="124" t="s">
        <v>535</v>
      </c>
      <c r="F88" s="105" t="s">
        <v>33</v>
      </c>
      <c r="G88" s="105" t="s">
        <v>34</v>
      </c>
      <c r="H88" s="105" t="s">
        <v>501</v>
      </c>
      <c r="I88" s="99" t="s">
        <v>502</v>
      </c>
      <c r="J88" s="107"/>
    </row>
    <row r="89" spans="1:10" s="113" customFormat="1" ht="24.95" customHeight="1" x14ac:dyDescent="0.25">
      <c r="A89" s="105" t="s">
        <v>74</v>
      </c>
      <c r="B89" s="105" t="s">
        <v>549</v>
      </c>
      <c r="C89" s="111" t="s">
        <v>401</v>
      </c>
      <c r="D89" s="105" t="s">
        <v>402</v>
      </c>
      <c r="E89" s="105" t="s">
        <v>535</v>
      </c>
      <c r="F89" s="105" t="s">
        <v>33</v>
      </c>
      <c r="G89" s="105" t="s">
        <v>34</v>
      </c>
      <c r="H89" s="105" t="s">
        <v>274</v>
      </c>
      <c r="I89" s="99" t="s">
        <v>550</v>
      </c>
      <c r="J89" s="107"/>
    </row>
    <row r="90" spans="1:10" s="113" customFormat="1" ht="24.95" customHeight="1" x14ac:dyDescent="0.25">
      <c r="A90" s="98" t="s">
        <v>216</v>
      </c>
      <c r="B90" s="105" t="s">
        <v>217</v>
      </c>
      <c r="C90" s="114" t="s">
        <v>401</v>
      </c>
      <c r="D90" s="114" t="s">
        <v>402</v>
      </c>
      <c r="E90" s="115" t="s">
        <v>535</v>
      </c>
      <c r="F90" s="105" t="s">
        <v>286</v>
      </c>
      <c r="G90" s="105" t="s">
        <v>84</v>
      </c>
      <c r="H90" s="105" t="s">
        <v>37</v>
      </c>
      <c r="I90" s="117" t="s">
        <v>218</v>
      </c>
      <c r="J90" s="107"/>
    </row>
    <row r="91" spans="1:10" s="113" customFormat="1" ht="24.95" customHeight="1" x14ac:dyDescent="0.25">
      <c r="A91" s="80" t="s">
        <v>219</v>
      </c>
      <c r="B91" s="98" t="s">
        <v>331</v>
      </c>
      <c r="C91" s="111" t="s">
        <v>401</v>
      </c>
      <c r="D91" s="105" t="s">
        <v>402</v>
      </c>
      <c r="E91" s="105" t="s">
        <v>535</v>
      </c>
      <c r="F91" s="105" t="s">
        <v>293</v>
      </c>
      <c r="G91" s="105" t="s">
        <v>239</v>
      </c>
      <c r="H91" s="105" t="s">
        <v>32</v>
      </c>
      <c r="I91" s="65" t="s">
        <v>332</v>
      </c>
      <c r="J91" s="119"/>
    </row>
    <row r="92" spans="1:10" s="113" customFormat="1" ht="24.95" customHeight="1" x14ac:dyDescent="0.25">
      <c r="A92" s="98" t="s">
        <v>194</v>
      </c>
      <c r="B92" s="98" t="s">
        <v>333</v>
      </c>
      <c r="C92" s="111" t="s">
        <v>401</v>
      </c>
      <c r="D92" s="105" t="s">
        <v>402</v>
      </c>
      <c r="E92" s="105" t="s">
        <v>535</v>
      </c>
      <c r="F92" s="118" t="s">
        <v>132</v>
      </c>
      <c r="G92" s="105" t="s">
        <v>40</v>
      </c>
      <c r="H92" s="105" t="s">
        <v>392</v>
      </c>
      <c r="I92" s="99" t="s">
        <v>551</v>
      </c>
      <c r="J92" s="107"/>
    </row>
    <row r="93" spans="1:10" s="113" customFormat="1" ht="24.95" customHeight="1" x14ac:dyDescent="0.25">
      <c r="A93" s="123" t="s">
        <v>194</v>
      </c>
      <c r="B93" s="123" t="s">
        <v>552</v>
      </c>
      <c r="C93" s="125" t="s">
        <v>401</v>
      </c>
      <c r="D93" s="105" t="s">
        <v>402</v>
      </c>
      <c r="E93" s="105" t="s">
        <v>535</v>
      </c>
      <c r="F93" s="98" t="s">
        <v>39</v>
      </c>
      <c r="G93" s="98" t="s">
        <v>49</v>
      </c>
      <c r="H93" s="98" t="s">
        <v>346</v>
      </c>
      <c r="I93" s="65" t="s">
        <v>553</v>
      </c>
      <c r="J93" s="107"/>
    </row>
    <row r="94" spans="1:10" s="113" customFormat="1" ht="24.95" customHeight="1" x14ac:dyDescent="0.25">
      <c r="A94" s="105" t="s">
        <v>222</v>
      </c>
      <c r="B94" s="105" t="s">
        <v>452</v>
      </c>
      <c r="C94" s="114" t="s">
        <v>401</v>
      </c>
      <c r="D94" s="105" t="s">
        <v>402</v>
      </c>
      <c r="E94" s="105" t="s">
        <v>535</v>
      </c>
      <c r="F94" s="105" t="s">
        <v>369</v>
      </c>
      <c r="G94" s="105" t="s">
        <v>322</v>
      </c>
      <c r="H94" s="105" t="s">
        <v>32</v>
      </c>
      <c r="I94" s="99" t="s">
        <v>397</v>
      </c>
      <c r="J94" s="107"/>
    </row>
    <row r="95" spans="1:10" s="113" customFormat="1" ht="24.95" customHeight="1" x14ac:dyDescent="0.3">
      <c r="A95" s="313" t="s">
        <v>500</v>
      </c>
      <c r="B95" s="314"/>
      <c r="C95" s="314"/>
      <c r="D95" s="314"/>
      <c r="E95" s="314"/>
      <c r="F95" s="314"/>
      <c r="G95" s="314"/>
      <c r="H95" s="314"/>
      <c r="I95" s="314"/>
      <c r="J95" s="315"/>
    </row>
    <row r="96" spans="1:10" s="113" customFormat="1" ht="24.95" customHeight="1" x14ac:dyDescent="0.25">
      <c r="A96" s="105" t="s">
        <v>162</v>
      </c>
      <c r="B96" s="105" t="s">
        <v>554</v>
      </c>
      <c r="C96" s="111" t="s">
        <v>401</v>
      </c>
      <c r="D96" s="105" t="s">
        <v>402</v>
      </c>
      <c r="E96" s="105" t="s">
        <v>535</v>
      </c>
      <c r="F96" s="98" t="s">
        <v>51</v>
      </c>
      <c r="G96" s="105" t="s">
        <v>462</v>
      </c>
      <c r="H96" s="105" t="s">
        <v>32</v>
      </c>
      <c r="I96" s="99" t="s">
        <v>555</v>
      </c>
      <c r="J96" s="107"/>
    </row>
    <row r="97" spans="1:10" s="113" customFormat="1" ht="24.95" customHeight="1" x14ac:dyDescent="0.25">
      <c r="A97" s="105" t="s">
        <v>127</v>
      </c>
      <c r="B97" s="98" t="s">
        <v>534</v>
      </c>
      <c r="C97" s="111" t="s">
        <v>401</v>
      </c>
      <c r="D97" s="105" t="s">
        <v>402</v>
      </c>
      <c r="E97" s="105" t="s">
        <v>535</v>
      </c>
      <c r="F97" s="118" t="s">
        <v>132</v>
      </c>
      <c r="G97" s="105" t="s">
        <v>40</v>
      </c>
      <c r="H97" s="105" t="s">
        <v>471</v>
      </c>
      <c r="I97" s="99" t="s">
        <v>472</v>
      </c>
      <c r="J97" s="107"/>
    </row>
    <row r="98" spans="1:10" s="113" customFormat="1" ht="24.95" customHeight="1" x14ac:dyDescent="0.25">
      <c r="A98" s="105" t="s">
        <v>180</v>
      </c>
      <c r="B98" s="105" t="s">
        <v>511</v>
      </c>
      <c r="C98" s="111" t="s">
        <v>401</v>
      </c>
      <c r="D98" s="105" t="s">
        <v>402</v>
      </c>
      <c r="E98" s="105" t="s">
        <v>535</v>
      </c>
      <c r="F98" s="105" t="s">
        <v>86</v>
      </c>
      <c r="G98" s="105" t="s">
        <v>92</v>
      </c>
      <c r="H98" s="105" t="s">
        <v>37</v>
      </c>
      <c r="I98" s="99" t="s">
        <v>512</v>
      </c>
      <c r="J98" s="107"/>
    </row>
    <row r="99" spans="1:10" s="113" customFormat="1" ht="24.95" customHeight="1" x14ac:dyDescent="0.25">
      <c r="A99" s="105" t="s">
        <v>162</v>
      </c>
      <c r="B99" s="98" t="s">
        <v>513</v>
      </c>
      <c r="C99" s="111" t="s">
        <v>401</v>
      </c>
      <c r="D99" s="105" t="s">
        <v>402</v>
      </c>
      <c r="E99" s="105" t="s">
        <v>535</v>
      </c>
      <c r="F99" s="105" t="s">
        <v>48</v>
      </c>
      <c r="G99" s="105" t="s">
        <v>52</v>
      </c>
      <c r="H99" s="105" t="s">
        <v>37</v>
      </c>
      <c r="I99" s="99" t="s">
        <v>514</v>
      </c>
      <c r="J99" s="107"/>
    </row>
    <row r="100" spans="1:10" s="113" customFormat="1" ht="24.95" customHeight="1" x14ac:dyDescent="0.25">
      <c r="A100" s="105" t="s">
        <v>55</v>
      </c>
      <c r="B100" s="98" t="s">
        <v>270</v>
      </c>
      <c r="C100" s="111" t="s">
        <v>401</v>
      </c>
      <c r="D100" s="105" t="s">
        <v>402</v>
      </c>
      <c r="E100" s="105" t="s">
        <v>535</v>
      </c>
      <c r="F100" s="105" t="s">
        <v>43</v>
      </c>
      <c r="G100" s="105" t="s">
        <v>49</v>
      </c>
      <c r="H100" s="105" t="s">
        <v>37</v>
      </c>
      <c r="I100" s="99" t="s">
        <v>515</v>
      </c>
      <c r="J100" s="107"/>
    </row>
    <row r="101" spans="1:10" s="113" customFormat="1" ht="24.95" customHeight="1" x14ac:dyDescent="0.25">
      <c r="A101" s="105" t="s">
        <v>74</v>
      </c>
      <c r="B101" s="80" t="s">
        <v>516</v>
      </c>
      <c r="C101" s="111" t="s">
        <v>401</v>
      </c>
      <c r="D101" s="105" t="s">
        <v>402</v>
      </c>
      <c r="E101" s="105" t="s">
        <v>535</v>
      </c>
      <c r="F101" s="105" t="s">
        <v>33</v>
      </c>
      <c r="G101" s="105" t="s">
        <v>34</v>
      </c>
      <c r="H101" s="105" t="s">
        <v>37</v>
      </c>
      <c r="I101" s="99" t="s">
        <v>517</v>
      </c>
      <c r="J101" s="107"/>
    </row>
    <row r="102" spans="1:10" s="113" customFormat="1" ht="24.95" customHeight="1" x14ac:dyDescent="0.25">
      <c r="A102" s="98" t="s">
        <v>87</v>
      </c>
      <c r="B102" s="98" t="s">
        <v>494</v>
      </c>
      <c r="C102" s="111" t="s">
        <v>401</v>
      </c>
      <c r="D102" s="105" t="s">
        <v>402</v>
      </c>
      <c r="E102" s="105" t="s">
        <v>535</v>
      </c>
      <c r="F102" s="105" t="s">
        <v>33</v>
      </c>
      <c r="G102" s="105" t="s">
        <v>34</v>
      </c>
      <c r="H102" s="105" t="s">
        <v>495</v>
      </c>
      <c r="I102" s="99" t="s">
        <v>496</v>
      </c>
      <c r="J102" s="107"/>
    </row>
    <row r="103" spans="1:10" s="113" customFormat="1" ht="24.95" customHeight="1" x14ac:dyDescent="0.3">
      <c r="A103" s="313" t="s">
        <v>556</v>
      </c>
      <c r="B103" s="314"/>
      <c r="C103" s="314"/>
      <c r="D103" s="314"/>
      <c r="E103" s="314"/>
      <c r="F103" s="314"/>
      <c r="G103" s="314"/>
      <c r="H103" s="314"/>
      <c r="I103" s="314"/>
      <c r="J103" s="315"/>
    </row>
    <row r="104" spans="1:10" s="113" customFormat="1" ht="24.95" customHeight="1" x14ac:dyDescent="0.25">
      <c r="A104" s="105" t="s">
        <v>180</v>
      </c>
      <c r="B104" s="105" t="s">
        <v>557</v>
      </c>
      <c r="C104" s="111" t="s">
        <v>401</v>
      </c>
      <c r="D104" s="105" t="s">
        <v>402</v>
      </c>
      <c r="E104" s="105" t="s">
        <v>535</v>
      </c>
      <c r="F104" s="105" t="s">
        <v>86</v>
      </c>
      <c r="G104" s="105" t="s">
        <v>92</v>
      </c>
      <c r="H104" s="105" t="s">
        <v>37</v>
      </c>
      <c r="I104" s="99" t="s">
        <v>512</v>
      </c>
      <c r="J104" s="107"/>
    </row>
    <row r="105" spans="1:10" ht="24.95" customHeight="1" x14ac:dyDescent="0.25">
      <c r="A105" s="105" t="s">
        <v>87</v>
      </c>
      <c r="B105" s="105" t="s">
        <v>503</v>
      </c>
      <c r="C105" s="111" t="s">
        <v>401</v>
      </c>
      <c r="D105" s="105" t="s">
        <v>402</v>
      </c>
      <c r="E105" s="105" t="s">
        <v>535</v>
      </c>
      <c r="F105" s="105" t="s">
        <v>33</v>
      </c>
      <c r="G105" s="105" t="s">
        <v>34</v>
      </c>
      <c r="H105" s="105" t="s">
        <v>504</v>
      </c>
      <c r="I105" s="99" t="s">
        <v>505</v>
      </c>
      <c r="J105" s="107"/>
    </row>
    <row r="106" spans="1:10" s="113" customFormat="1" ht="24.95" customHeight="1" x14ac:dyDescent="0.25">
      <c r="A106" s="105" t="s">
        <v>55</v>
      </c>
      <c r="B106" s="105" t="s">
        <v>57</v>
      </c>
      <c r="C106" s="111" t="s">
        <v>401</v>
      </c>
      <c r="D106" s="105" t="s">
        <v>402</v>
      </c>
      <c r="E106" s="105" t="s">
        <v>535</v>
      </c>
      <c r="F106" s="105" t="s">
        <v>86</v>
      </c>
      <c r="G106" s="105" t="s">
        <v>44</v>
      </c>
      <c r="H106" s="105" t="s">
        <v>37</v>
      </c>
      <c r="I106" s="99" t="s">
        <v>558</v>
      </c>
      <c r="J106" s="107"/>
    </row>
    <row r="107" spans="1:10" s="113" customFormat="1" ht="24.95" customHeight="1" x14ac:dyDescent="0.25">
      <c r="A107" s="105" t="s">
        <v>74</v>
      </c>
      <c r="B107" s="105" t="s">
        <v>559</v>
      </c>
      <c r="C107" s="111" t="s">
        <v>401</v>
      </c>
      <c r="D107" s="105" t="s">
        <v>402</v>
      </c>
      <c r="E107" s="105" t="s">
        <v>535</v>
      </c>
      <c r="F107" s="105" t="s">
        <v>120</v>
      </c>
      <c r="G107" s="105" t="s">
        <v>44</v>
      </c>
      <c r="H107" s="105" t="s">
        <v>480</v>
      </c>
      <c r="I107" s="99" t="s">
        <v>560</v>
      </c>
      <c r="J107" s="107"/>
    </row>
    <row r="108" spans="1:10" s="113" customFormat="1" ht="24.95" customHeight="1" x14ac:dyDescent="0.25">
      <c r="A108" s="105" t="s">
        <v>101</v>
      </c>
      <c r="B108" s="105" t="s">
        <v>561</v>
      </c>
      <c r="C108" s="111" t="s">
        <v>401</v>
      </c>
      <c r="D108" s="105" t="s">
        <v>402</v>
      </c>
      <c r="E108" s="105" t="s">
        <v>535</v>
      </c>
      <c r="F108" s="105" t="s">
        <v>476</v>
      </c>
      <c r="G108" s="105" t="s">
        <v>26</v>
      </c>
      <c r="H108" s="105" t="s">
        <v>103</v>
      </c>
      <c r="I108" s="99" t="s">
        <v>562</v>
      </c>
      <c r="J108" s="107"/>
    </row>
    <row r="109" spans="1:10" ht="24.95" customHeight="1" x14ac:dyDescent="0.25">
      <c r="A109" s="105" t="s">
        <v>127</v>
      </c>
      <c r="B109" s="105" t="s">
        <v>539</v>
      </c>
      <c r="C109" s="111" t="s">
        <v>401</v>
      </c>
      <c r="D109" s="105" t="s">
        <v>402</v>
      </c>
      <c r="E109" s="105" t="s">
        <v>535</v>
      </c>
      <c r="F109" s="105" t="s">
        <v>86</v>
      </c>
      <c r="G109" s="105" t="s">
        <v>49</v>
      </c>
      <c r="H109" s="105" t="s">
        <v>542</v>
      </c>
      <c r="I109" s="99" t="s">
        <v>543</v>
      </c>
      <c r="J109" s="107"/>
    </row>
    <row r="110" spans="1:10" s="113" customFormat="1" ht="24.95" customHeight="1" x14ac:dyDescent="0.25">
      <c r="A110" s="105" t="s">
        <v>289</v>
      </c>
      <c r="B110" s="98" t="s">
        <v>563</v>
      </c>
      <c r="C110" s="111" t="s">
        <v>401</v>
      </c>
      <c r="D110" s="105" t="s">
        <v>402</v>
      </c>
      <c r="E110" s="105" t="s">
        <v>535</v>
      </c>
      <c r="F110" s="98" t="s">
        <v>76</v>
      </c>
      <c r="G110" s="105" t="s">
        <v>40</v>
      </c>
      <c r="H110" s="105" t="s">
        <v>37</v>
      </c>
      <c r="I110" s="99" t="s">
        <v>564</v>
      </c>
      <c r="J110" s="107"/>
    </row>
    <row r="111" spans="1:10" ht="24.95" customHeight="1" x14ac:dyDescent="0.25">
      <c r="A111" s="105" t="s">
        <v>74</v>
      </c>
      <c r="B111" s="98" t="s">
        <v>352</v>
      </c>
      <c r="C111" s="111" t="s">
        <v>401</v>
      </c>
      <c r="D111" s="105" t="s">
        <v>402</v>
      </c>
      <c r="E111" s="105" t="s">
        <v>535</v>
      </c>
      <c r="F111" s="105" t="s">
        <v>33</v>
      </c>
      <c r="G111" s="105" t="s">
        <v>34</v>
      </c>
      <c r="H111" s="105" t="s">
        <v>501</v>
      </c>
      <c r="I111" s="99" t="s">
        <v>502</v>
      </c>
      <c r="J111" s="107"/>
    </row>
    <row r="112" spans="1:10" s="113" customFormat="1" ht="24.95" customHeight="1" x14ac:dyDescent="0.25">
      <c r="A112" s="105" t="s">
        <v>283</v>
      </c>
      <c r="B112" s="98" t="s">
        <v>565</v>
      </c>
      <c r="C112" s="111" t="s">
        <v>401</v>
      </c>
      <c r="D112" s="105" t="s">
        <v>402</v>
      </c>
      <c r="E112" s="105" t="s">
        <v>535</v>
      </c>
      <c r="F112" s="105" t="s">
        <v>469</v>
      </c>
      <c r="G112" s="105" t="s">
        <v>92</v>
      </c>
      <c r="H112" s="105" t="s">
        <v>37</v>
      </c>
      <c r="I112" s="99" t="s">
        <v>470</v>
      </c>
      <c r="J112" s="107"/>
    </row>
    <row r="113" spans="1:10" s="113" customFormat="1" ht="24.95" customHeight="1" x14ac:dyDescent="0.25">
      <c r="A113" s="105" t="s">
        <v>74</v>
      </c>
      <c r="B113" s="98" t="s">
        <v>544</v>
      </c>
      <c r="C113" s="111" t="s">
        <v>401</v>
      </c>
      <c r="D113" s="105" t="s">
        <v>402</v>
      </c>
      <c r="E113" s="105" t="s">
        <v>535</v>
      </c>
      <c r="F113" s="105" t="s">
        <v>86</v>
      </c>
      <c r="G113" s="105" t="s">
        <v>49</v>
      </c>
      <c r="H113" s="105" t="s">
        <v>37</v>
      </c>
      <c r="I113" s="99" t="s">
        <v>545</v>
      </c>
      <c r="J113" s="107"/>
    </row>
    <row r="114" spans="1:10" ht="24.95" customHeight="1" x14ac:dyDescent="0.25">
      <c r="A114" s="105" t="s">
        <v>87</v>
      </c>
      <c r="B114" s="98" t="s">
        <v>547</v>
      </c>
      <c r="C114" s="111" t="s">
        <v>401</v>
      </c>
      <c r="D114" s="105" t="s">
        <v>402</v>
      </c>
      <c r="E114" s="105" t="s">
        <v>535</v>
      </c>
      <c r="F114" s="105" t="s">
        <v>43</v>
      </c>
      <c r="G114" s="105" t="s">
        <v>92</v>
      </c>
      <c r="H114" s="105" t="s">
        <v>95</v>
      </c>
      <c r="I114" s="99" t="s">
        <v>548</v>
      </c>
      <c r="J114" s="107"/>
    </row>
    <row r="115" spans="1:10" ht="24.95" customHeight="1" x14ac:dyDescent="0.25">
      <c r="A115" s="98" t="s">
        <v>216</v>
      </c>
      <c r="B115" s="105" t="s">
        <v>217</v>
      </c>
      <c r="C115" s="114" t="s">
        <v>401</v>
      </c>
      <c r="D115" s="114" t="s">
        <v>402</v>
      </c>
      <c r="E115" s="115" t="s">
        <v>535</v>
      </c>
      <c r="F115" s="105" t="s">
        <v>286</v>
      </c>
      <c r="G115" s="105" t="s">
        <v>84</v>
      </c>
      <c r="H115" s="105" t="s">
        <v>37</v>
      </c>
      <c r="I115" s="117" t="s">
        <v>218</v>
      </c>
      <c r="J115" s="107"/>
    </row>
    <row r="116" spans="1:10" ht="24.95" customHeight="1" x14ac:dyDescent="0.25">
      <c r="A116" s="105" t="s">
        <v>152</v>
      </c>
      <c r="B116" s="98" t="s">
        <v>566</v>
      </c>
      <c r="C116" s="111" t="s">
        <v>401</v>
      </c>
      <c r="D116" s="105" t="s">
        <v>402</v>
      </c>
      <c r="E116" s="105" t="s">
        <v>535</v>
      </c>
      <c r="F116" s="105" t="s">
        <v>86</v>
      </c>
      <c r="G116" s="105" t="s">
        <v>92</v>
      </c>
      <c r="H116" s="105" t="s">
        <v>523</v>
      </c>
      <c r="I116" s="99" t="s">
        <v>524</v>
      </c>
      <c r="J116" s="107"/>
    </row>
    <row r="117" spans="1:10" ht="24.95" customHeight="1" x14ac:dyDescent="0.25">
      <c r="A117" s="105" t="s">
        <v>162</v>
      </c>
      <c r="B117" s="98" t="s">
        <v>513</v>
      </c>
      <c r="C117" s="111" t="s">
        <v>401</v>
      </c>
      <c r="D117" s="105" t="s">
        <v>402</v>
      </c>
      <c r="E117" s="105" t="s">
        <v>535</v>
      </c>
      <c r="F117" s="105" t="s">
        <v>48</v>
      </c>
      <c r="G117" s="105" t="s">
        <v>52</v>
      </c>
      <c r="H117" s="105" t="s">
        <v>37</v>
      </c>
      <c r="I117" s="99" t="s">
        <v>514</v>
      </c>
      <c r="J117" s="107"/>
    </row>
    <row r="118" spans="1:10" ht="24.95" customHeight="1" x14ac:dyDescent="0.25">
      <c r="A118" s="105" t="s">
        <v>127</v>
      </c>
      <c r="B118" s="98" t="s">
        <v>534</v>
      </c>
      <c r="C118" s="111" t="s">
        <v>401</v>
      </c>
      <c r="D118" s="105" t="s">
        <v>402</v>
      </c>
      <c r="E118" s="105" t="s">
        <v>535</v>
      </c>
      <c r="F118" s="118" t="s">
        <v>132</v>
      </c>
      <c r="G118" s="105" t="s">
        <v>40</v>
      </c>
      <c r="H118" s="105" t="s">
        <v>471</v>
      </c>
      <c r="I118" s="99" t="s">
        <v>472</v>
      </c>
      <c r="J118" s="107"/>
    </row>
    <row r="119" spans="1:10" ht="24.95" customHeight="1" x14ac:dyDescent="0.25">
      <c r="A119" s="105" t="s">
        <v>147</v>
      </c>
      <c r="B119" s="98" t="s">
        <v>567</v>
      </c>
      <c r="C119" s="111" t="s">
        <v>401</v>
      </c>
      <c r="D119" s="105" t="s">
        <v>402</v>
      </c>
      <c r="E119" s="105" t="s">
        <v>535</v>
      </c>
      <c r="F119" s="98" t="s">
        <v>76</v>
      </c>
      <c r="G119" s="105" t="s">
        <v>49</v>
      </c>
      <c r="H119" s="105" t="s">
        <v>32</v>
      </c>
      <c r="I119" s="99" t="s">
        <v>568</v>
      </c>
      <c r="J119" s="107"/>
    </row>
    <row r="120" spans="1:10" ht="24.95" customHeight="1" x14ac:dyDescent="0.25">
      <c r="A120" s="105" t="s">
        <v>454</v>
      </c>
      <c r="B120" s="98" t="s">
        <v>455</v>
      </c>
      <c r="C120" s="111" t="s">
        <v>401</v>
      </c>
      <c r="D120" s="105" t="s">
        <v>402</v>
      </c>
      <c r="E120" s="105" t="s">
        <v>535</v>
      </c>
      <c r="F120" s="105" t="s">
        <v>86</v>
      </c>
      <c r="G120" s="105" t="s">
        <v>49</v>
      </c>
      <c r="H120" s="105" t="s">
        <v>37</v>
      </c>
      <c r="I120" s="99" t="s">
        <v>458</v>
      </c>
      <c r="J120" s="107"/>
    </row>
    <row r="121" spans="1:10" ht="24.95" customHeight="1" x14ac:dyDescent="0.25">
      <c r="A121" s="105" t="s">
        <v>388</v>
      </c>
      <c r="B121" s="105" t="s">
        <v>475</v>
      </c>
      <c r="C121" s="111" t="s">
        <v>401</v>
      </c>
      <c r="D121" s="105" t="s">
        <v>402</v>
      </c>
      <c r="E121" s="105" t="s">
        <v>535</v>
      </c>
      <c r="F121" s="105" t="s">
        <v>476</v>
      </c>
      <c r="G121" s="105" t="s">
        <v>92</v>
      </c>
      <c r="H121" s="105" t="s">
        <v>404</v>
      </c>
      <c r="I121" s="99" t="s">
        <v>477</v>
      </c>
      <c r="J121" s="107"/>
    </row>
    <row r="122" spans="1:10" ht="24.95" customHeight="1" x14ac:dyDescent="0.25">
      <c r="A122" s="105" t="s">
        <v>46</v>
      </c>
      <c r="B122" s="98" t="s">
        <v>53</v>
      </c>
      <c r="C122" s="111" t="s">
        <v>401</v>
      </c>
      <c r="D122" s="105" t="s">
        <v>402</v>
      </c>
      <c r="E122" s="105" t="s">
        <v>535</v>
      </c>
      <c r="F122" s="98" t="s">
        <v>51</v>
      </c>
      <c r="G122" s="105" t="s">
        <v>52</v>
      </c>
      <c r="H122" s="105" t="s">
        <v>442</v>
      </c>
      <c r="I122" s="65" t="s">
        <v>443</v>
      </c>
      <c r="J122" s="107"/>
    </row>
    <row r="123" spans="1:10" ht="24.95" customHeight="1" x14ac:dyDescent="0.25">
      <c r="A123" s="126" t="s">
        <v>219</v>
      </c>
      <c r="B123" s="98" t="s">
        <v>331</v>
      </c>
      <c r="C123" s="111" t="s">
        <v>401</v>
      </c>
      <c r="D123" s="105" t="s">
        <v>402</v>
      </c>
      <c r="E123" s="105" t="s">
        <v>535</v>
      </c>
      <c r="F123" s="105" t="s">
        <v>293</v>
      </c>
      <c r="G123" s="105" t="s">
        <v>239</v>
      </c>
      <c r="H123" s="105" t="s">
        <v>32</v>
      </c>
      <c r="I123" s="99" t="s">
        <v>332</v>
      </c>
      <c r="J123" s="107"/>
    </row>
    <row r="124" spans="1:10" ht="24.95" customHeight="1" x14ac:dyDescent="0.25">
      <c r="A124" s="123" t="s">
        <v>29</v>
      </c>
      <c r="B124" s="98" t="s">
        <v>569</v>
      </c>
      <c r="C124" s="111" t="s">
        <v>401</v>
      </c>
      <c r="D124" s="105" t="s">
        <v>402</v>
      </c>
      <c r="E124" s="105" t="s">
        <v>535</v>
      </c>
      <c r="F124" s="98" t="s">
        <v>51</v>
      </c>
      <c r="G124" s="98" t="s">
        <v>52</v>
      </c>
      <c r="H124" s="98" t="s">
        <v>570</v>
      </c>
      <c r="I124" s="65" t="s">
        <v>571</v>
      </c>
      <c r="J124" s="107"/>
    </row>
    <row r="125" spans="1:10" ht="24.95" customHeight="1" x14ac:dyDescent="0.3">
      <c r="A125" s="313" t="s">
        <v>572</v>
      </c>
      <c r="B125" s="314"/>
      <c r="C125" s="314"/>
      <c r="D125" s="314"/>
      <c r="E125" s="314"/>
      <c r="F125" s="314"/>
      <c r="G125" s="314"/>
      <c r="H125" s="314"/>
      <c r="I125" s="314"/>
      <c r="J125" s="315"/>
    </row>
    <row r="126" spans="1:10" ht="24.95" customHeight="1" x14ac:dyDescent="0.25">
      <c r="A126" s="105" t="s">
        <v>105</v>
      </c>
      <c r="B126" s="105" t="s">
        <v>1236</v>
      </c>
      <c r="C126" s="111" t="s">
        <v>456</v>
      </c>
      <c r="D126" s="105" t="s">
        <v>457</v>
      </c>
      <c r="E126" s="105" t="s">
        <v>535</v>
      </c>
      <c r="F126" s="98" t="s">
        <v>76</v>
      </c>
      <c r="G126" s="105" t="s">
        <v>52</v>
      </c>
      <c r="H126" s="105" t="s">
        <v>377</v>
      </c>
      <c r="I126" s="99" t="s">
        <v>437</v>
      </c>
      <c r="J126" s="297" t="s">
        <v>1237</v>
      </c>
    </row>
    <row r="127" spans="1:10" ht="24.95" customHeight="1" x14ac:dyDescent="0.25">
      <c r="A127" s="105" t="s">
        <v>101</v>
      </c>
      <c r="B127" s="105" t="s">
        <v>461</v>
      </c>
      <c r="C127" s="111" t="s">
        <v>456</v>
      </c>
      <c r="D127" s="105" t="s">
        <v>457</v>
      </c>
      <c r="E127" s="105" t="s">
        <v>535</v>
      </c>
      <c r="F127" s="98" t="s">
        <v>48</v>
      </c>
      <c r="G127" s="98" t="s">
        <v>462</v>
      </c>
      <c r="H127" s="98" t="s">
        <v>463</v>
      </c>
      <c r="I127" s="65" t="s">
        <v>464</v>
      </c>
      <c r="J127" s="107"/>
    </row>
    <row r="128" spans="1:10" ht="24.95" customHeight="1" x14ac:dyDescent="0.3">
      <c r="A128" s="313" t="s">
        <v>573</v>
      </c>
      <c r="B128" s="314"/>
      <c r="C128" s="314"/>
      <c r="D128" s="314"/>
      <c r="E128" s="314"/>
      <c r="F128" s="314"/>
      <c r="G128" s="314"/>
      <c r="H128" s="314"/>
      <c r="I128" s="314"/>
      <c r="J128" s="315"/>
    </row>
    <row r="129" spans="1:289" ht="24.95" customHeight="1" x14ac:dyDescent="0.25">
      <c r="A129" s="105" t="s">
        <v>180</v>
      </c>
      <c r="B129" s="105" t="s">
        <v>511</v>
      </c>
      <c r="C129" s="111" t="s">
        <v>401</v>
      </c>
      <c r="D129" s="105" t="s">
        <v>402</v>
      </c>
      <c r="E129" s="105" t="s">
        <v>535</v>
      </c>
      <c r="F129" s="105" t="s">
        <v>86</v>
      </c>
      <c r="G129" s="105" t="s">
        <v>92</v>
      </c>
      <c r="H129" s="105" t="s">
        <v>37</v>
      </c>
      <c r="I129" s="99" t="s">
        <v>512</v>
      </c>
      <c r="J129" s="107"/>
    </row>
    <row r="130" spans="1:289" ht="24.95" customHeight="1" x14ac:dyDescent="0.3">
      <c r="A130" s="313" t="s">
        <v>531</v>
      </c>
      <c r="B130" s="314"/>
      <c r="C130" s="314"/>
      <c r="D130" s="314"/>
      <c r="E130" s="314"/>
      <c r="F130" s="314"/>
      <c r="G130" s="314"/>
      <c r="H130" s="314"/>
      <c r="I130" s="314"/>
      <c r="J130" s="315"/>
    </row>
    <row r="131" spans="1:289" ht="24.95" customHeight="1" x14ac:dyDescent="0.25">
      <c r="A131" s="122" t="s">
        <v>574</v>
      </c>
      <c r="B131" s="105" t="s">
        <v>575</v>
      </c>
      <c r="C131" s="111" t="s">
        <v>401</v>
      </c>
      <c r="D131" s="105" t="s">
        <v>402</v>
      </c>
      <c r="E131" s="105" t="s">
        <v>535</v>
      </c>
      <c r="F131" s="105" t="s">
        <v>28</v>
      </c>
      <c r="G131" s="105" t="s">
        <v>26</v>
      </c>
      <c r="H131" s="105" t="s">
        <v>37</v>
      </c>
      <c r="I131" s="99" t="s">
        <v>576</v>
      </c>
      <c r="J131" s="107"/>
    </row>
    <row r="132" spans="1:289" ht="24.95" customHeight="1" x14ac:dyDescent="0.25">
      <c r="A132" s="105" t="s">
        <v>289</v>
      </c>
      <c r="B132" s="98" t="s">
        <v>563</v>
      </c>
      <c r="C132" s="111" t="s">
        <v>401</v>
      </c>
      <c r="D132" s="105" t="s">
        <v>402</v>
      </c>
      <c r="E132" s="105" t="s">
        <v>535</v>
      </c>
      <c r="F132" s="98" t="s">
        <v>76</v>
      </c>
      <c r="G132" s="105" t="s">
        <v>40</v>
      </c>
      <c r="H132" s="105" t="s">
        <v>37</v>
      </c>
      <c r="I132" s="99" t="s">
        <v>564</v>
      </c>
      <c r="J132" s="107"/>
    </row>
    <row r="133" spans="1:289" ht="24.95" customHeight="1" x14ac:dyDescent="0.25">
      <c r="A133" s="122" t="s">
        <v>219</v>
      </c>
      <c r="B133" s="105" t="s">
        <v>331</v>
      </c>
      <c r="C133" s="111" t="s">
        <v>401</v>
      </c>
      <c r="D133" s="111" t="s">
        <v>402</v>
      </c>
      <c r="E133" s="111" t="s">
        <v>577</v>
      </c>
      <c r="F133" s="105" t="s">
        <v>293</v>
      </c>
      <c r="G133" s="105" t="s">
        <v>239</v>
      </c>
      <c r="H133" s="105" t="s">
        <v>32</v>
      </c>
      <c r="I133" s="99" t="s">
        <v>332</v>
      </c>
      <c r="J133" s="107"/>
    </row>
    <row r="134" spans="1:289" ht="24.95" customHeight="1" x14ac:dyDescent="0.3">
      <c r="A134" s="313" t="s">
        <v>578</v>
      </c>
      <c r="B134" s="314"/>
      <c r="C134" s="314"/>
      <c r="D134" s="314"/>
      <c r="E134" s="314"/>
      <c r="F134" s="314"/>
      <c r="G134" s="314"/>
      <c r="H134" s="314"/>
      <c r="I134" s="314"/>
      <c r="J134" s="315"/>
    </row>
    <row r="135" spans="1:289" ht="24.95" customHeight="1" x14ac:dyDescent="0.25">
      <c r="A135" s="67" t="s">
        <v>579</v>
      </c>
      <c r="B135" s="67" t="s">
        <v>580</v>
      </c>
      <c r="C135" s="127" t="s">
        <v>401</v>
      </c>
      <c r="D135" s="101" t="s">
        <v>402</v>
      </c>
      <c r="E135" s="122" t="s">
        <v>581</v>
      </c>
      <c r="F135" s="67" t="s">
        <v>1247</v>
      </c>
      <c r="G135" s="67" t="s">
        <v>1248</v>
      </c>
      <c r="H135" s="67" t="s">
        <v>323</v>
      </c>
      <c r="I135" s="65" t="s">
        <v>582</v>
      </c>
      <c r="J135" s="2"/>
    </row>
    <row r="137" spans="1:289" x14ac:dyDescent="0.25">
      <c r="A137" s="128"/>
      <c r="B137" s="128"/>
      <c r="E137" s="128"/>
      <c r="F137" s="128"/>
      <c r="G137" s="128"/>
      <c r="H137" s="128"/>
    </row>
    <row r="140" spans="1:289" s="131" customFormat="1" x14ac:dyDescent="0.25">
      <c r="A140" s="128"/>
      <c r="B140" s="128"/>
      <c r="C140" s="129"/>
      <c r="D140" s="130"/>
      <c r="E140" s="128"/>
      <c r="F140" s="128"/>
      <c r="G140" s="128"/>
      <c r="H140" s="128"/>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c r="CL140" s="104"/>
      <c r="CM140" s="104"/>
      <c r="CN140" s="104"/>
      <c r="CO140" s="104"/>
      <c r="CP140" s="104"/>
      <c r="CQ140" s="104"/>
      <c r="CR140" s="104"/>
      <c r="CS140" s="104"/>
      <c r="CT140" s="104"/>
      <c r="CU140" s="104"/>
      <c r="CV140" s="104"/>
      <c r="CW140" s="104"/>
      <c r="CX140" s="104"/>
      <c r="CY140" s="104"/>
      <c r="CZ140" s="104"/>
      <c r="DA140" s="104"/>
      <c r="DB140" s="104"/>
      <c r="DC140" s="104"/>
      <c r="DD140" s="104"/>
      <c r="DE140" s="104"/>
      <c r="DF140" s="104"/>
      <c r="DG140" s="104"/>
      <c r="DH140" s="104"/>
      <c r="DI140" s="104"/>
      <c r="DJ140" s="104"/>
      <c r="DK140" s="104"/>
      <c r="DL140" s="104"/>
      <c r="DM140" s="104"/>
      <c r="DN140" s="104"/>
      <c r="DO140" s="104"/>
      <c r="DP140" s="104"/>
      <c r="DQ140" s="104"/>
      <c r="DR140" s="104"/>
      <c r="DS140" s="104"/>
      <c r="DT140" s="104"/>
      <c r="DU140" s="104"/>
      <c r="DV140" s="104"/>
      <c r="DW140" s="104"/>
      <c r="DX140" s="104"/>
      <c r="DY140" s="104"/>
      <c r="DZ140" s="104"/>
      <c r="EA140" s="104"/>
      <c r="EB140" s="104"/>
      <c r="EC140" s="104"/>
      <c r="ED140" s="104"/>
      <c r="EE140" s="104"/>
      <c r="EF140" s="104"/>
      <c r="EG140" s="104"/>
      <c r="EH140" s="104"/>
      <c r="EI140" s="104"/>
      <c r="EJ140" s="104"/>
      <c r="EK140" s="104"/>
      <c r="EL140" s="104"/>
      <c r="EM140" s="104"/>
      <c r="EN140" s="104"/>
      <c r="EO140" s="104"/>
      <c r="EP140" s="104"/>
      <c r="EQ140" s="104"/>
      <c r="ER140" s="104"/>
      <c r="ES140" s="104"/>
      <c r="ET140" s="104"/>
      <c r="EU140" s="104"/>
      <c r="EV140" s="104"/>
      <c r="EW140" s="104"/>
      <c r="EX140" s="104"/>
      <c r="EY140" s="104"/>
      <c r="EZ140" s="104"/>
      <c r="FA140" s="104"/>
      <c r="FB140" s="104"/>
      <c r="FC140" s="104"/>
      <c r="FD140" s="104"/>
      <c r="FE140" s="104"/>
      <c r="FF140" s="104"/>
      <c r="FG140" s="104"/>
      <c r="FH140" s="104"/>
      <c r="FI140" s="104"/>
      <c r="FJ140" s="104"/>
      <c r="FK140" s="104"/>
      <c r="FL140" s="104"/>
      <c r="FM140" s="104"/>
      <c r="FN140" s="104"/>
      <c r="FO140" s="104"/>
      <c r="FP140" s="104"/>
      <c r="FQ140" s="104"/>
      <c r="FR140" s="104"/>
      <c r="FS140" s="104"/>
      <c r="FT140" s="104"/>
      <c r="FU140" s="104"/>
      <c r="FV140" s="104"/>
      <c r="FW140" s="104"/>
      <c r="FX140" s="104"/>
      <c r="FY140" s="104"/>
      <c r="FZ140" s="104"/>
      <c r="GA140" s="104"/>
      <c r="GB140" s="104"/>
      <c r="GC140" s="104"/>
      <c r="GD140" s="104"/>
      <c r="GE140" s="104"/>
      <c r="GF140" s="104"/>
      <c r="GG140" s="104"/>
      <c r="GH140" s="104"/>
      <c r="GI140" s="104"/>
      <c r="GJ140" s="104"/>
      <c r="GK140" s="104"/>
      <c r="GL140" s="104"/>
      <c r="GM140" s="104"/>
      <c r="GN140" s="104"/>
      <c r="GO140" s="104"/>
      <c r="GP140" s="104"/>
      <c r="GQ140" s="104"/>
      <c r="GR140" s="104"/>
      <c r="GS140" s="104"/>
      <c r="GT140" s="104"/>
      <c r="GU140" s="104"/>
      <c r="GV140" s="104"/>
      <c r="GW140" s="104"/>
      <c r="GX140" s="104"/>
      <c r="GY140" s="104"/>
      <c r="GZ140" s="104"/>
      <c r="HA140" s="104"/>
      <c r="HB140" s="104"/>
      <c r="HC140" s="104"/>
      <c r="HD140" s="104"/>
      <c r="HE140" s="104"/>
      <c r="HF140" s="104"/>
      <c r="HG140" s="104"/>
      <c r="HH140" s="104"/>
      <c r="HI140" s="104"/>
      <c r="HJ140" s="104"/>
      <c r="HK140" s="104"/>
      <c r="HL140" s="104"/>
      <c r="HM140" s="104"/>
      <c r="HN140" s="104"/>
      <c r="HO140" s="104"/>
      <c r="HP140" s="104"/>
      <c r="HQ140" s="104"/>
      <c r="HR140" s="104"/>
      <c r="HS140" s="104"/>
      <c r="HT140" s="104"/>
      <c r="HU140" s="104"/>
      <c r="HV140" s="104"/>
      <c r="HW140" s="104"/>
      <c r="HX140" s="104"/>
      <c r="HY140" s="104"/>
      <c r="HZ140" s="104"/>
      <c r="IA140" s="104"/>
      <c r="IB140" s="104"/>
      <c r="IC140" s="104"/>
      <c r="ID140" s="104"/>
      <c r="IE140" s="104"/>
      <c r="IF140" s="104"/>
      <c r="IG140" s="104"/>
      <c r="IH140" s="104"/>
      <c r="II140" s="104"/>
      <c r="IJ140" s="104"/>
      <c r="IK140" s="104"/>
      <c r="IL140" s="104"/>
      <c r="IM140" s="104"/>
      <c r="IN140" s="104"/>
      <c r="IO140" s="104"/>
      <c r="IP140" s="104"/>
      <c r="IQ140" s="104"/>
      <c r="IR140" s="104"/>
      <c r="IS140" s="104"/>
      <c r="IT140" s="104"/>
      <c r="IU140" s="104"/>
      <c r="IV140" s="104"/>
      <c r="IW140" s="104"/>
      <c r="IX140" s="104"/>
      <c r="IY140" s="104"/>
      <c r="IZ140" s="104"/>
      <c r="JA140" s="104"/>
      <c r="JB140" s="104"/>
      <c r="JC140" s="104"/>
      <c r="JD140" s="104"/>
      <c r="JE140" s="104"/>
      <c r="JF140" s="104"/>
      <c r="JG140" s="104"/>
      <c r="JH140" s="104"/>
      <c r="JI140" s="104"/>
      <c r="JJ140" s="104"/>
      <c r="JK140" s="104"/>
      <c r="JL140" s="104"/>
      <c r="JM140" s="104"/>
      <c r="JN140" s="104"/>
      <c r="JO140" s="104"/>
      <c r="JP140" s="104"/>
      <c r="JQ140" s="104"/>
      <c r="JR140" s="104"/>
      <c r="JS140" s="104"/>
      <c r="JT140" s="104"/>
      <c r="JU140" s="104"/>
      <c r="JV140" s="104"/>
      <c r="JW140" s="104"/>
      <c r="JX140" s="104"/>
      <c r="JY140" s="104"/>
      <c r="JZ140" s="104"/>
      <c r="KA140" s="104"/>
      <c r="KB140" s="104"/>
      <c r="KC140" s="104"/>
    </row>
    <row r="143" spans="1:289" s="131" customFormat="1" x14ac:dyDescent="0.25">
      <c r="A143" s="128"/>
      <c r="B143" s="128"/>
      <c r="C143" s="129"/>
      <c r="D143" s="130"/>
      <c r="E143" s="128"/>
      <c r="F143" s="128"/>
      <c r="G143" s="128"/>
      <c r="H143" s="128"/>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c r="CN143" s="104"/>
      <c r="CO143" s="104"/>
      <c r="CP143" s="104"/>
      <c r="CQ143" s="104"/>
      <c r="CR143" s="104"/>
      <c r="CS143" s="104"/>
      <c r="CT143" s="104"/>
      <c r="CU143" s="104"/>
      <c r="CV143" s="104"/>
      <c r="CW143" s="104"/>
      <c r="CX143" s="104"/>
      <c r="CY143" s="104"/>
      <c r="CZ143" s="104"/>
      <c r="DA143" s="104"/>
      <c r="DB143" s="104"/>
      <c r="DC143" s="104"/>
      <c r="DD143" s="104"/>
      <c r="DE143" s="104"/>
      <c r="DF143" s="104"/>
      <c r="DG143" s="104"/>
      <c r="DH143" s="104"/>
      <c r="DI143" s="104"/>
      <c r="DJ143" s="104"/>
      <c r="DK143" s="104"/>
      <c r="DL143" s="104"/>
      <c r="DM143" s="104"/>
      <c r="DN143" s="104"/>
      <c r="DO143" s="104"/>
      <c r="DP143" s="104"/>
      <c r="DQ143" s="104"/>
      <c r="DR143" s="104"/>
      <c r="DS143" s="104"/>
      <c r="DT143" s="104"/>
      <c r="DU143" s="104"/>
      <c r="DV143" s="104"/>
      <c r="DW143" s="104"/>
      <c r="DX143" s="104"/>
      <c r="DY143" s="104"/>
      <c r="DZ143" s="104"/>
      <c r="EA143" s="104"/>
      <c r="EB143" s="104"/>
      <c r="EC143" s="104"/>
      <c r="ED143" s="104"/>
      <c r="EE143" s="104"/>
      <c r="EF143" s="104"/>
      <c r="EG143" s="104"/>
      <c r="EH143" s="104"/>
      <c r="EI143" s="104"/>
      <c r="EJ143" s="104"/>
      <c r="EK143" s="104"/>
      <c r="EL143" s="104"/>
      <c r="EM143" s="104"/>
      <c r="EN143" s="104"/>
      <c r="EO143" s="104"/>
      <c r="EP143" s="104"/>
      <c r="EQ143" s="104"/>
      <c r="ER143" s="104"/>
      <c r="ES143" s="104"/>
      <c r="ET143" s="104"/>
      <c r="EU143" s="104"/>
      <c r="EV143" s="104"/>
      <c r="EW143" s="104"/>
      <c r="EX143" s="104"/>
      <c r="EY143" s="104"/>
      <c r="EZ143" s="104"/>
      <c r="FA143" s="104"/>
      <c r="FB143" s="104"/>
      <c r="FC143" s="104"/>
      <c r="FD143" s="104"/>
      <c r="FE143" s="104"/>
      <c r="FF143" s="104"/>
      <c r="FG143" s="104"/>
      <c r="FH143" s="104"/>
      <c r="FI143" s="104"/>
      <c r="FJ143" s="104"/>
      <c r="FK143" s="104"/>
      <c r="FL143" s="104"/>
      <c r="FM143" s="104"/>
      <c r="FN143" s="104"/>
      <c r="FO143" s="104"/>
      <c r="FP143" s="104"/>
      <c r="FQ143" s="104"/>
      <c r="FR143" s="104"/>
      <c r="FS143" s="104"/>
      <c r="FT143" s="104"/>
      <c r="FU143" s="104"/>
      <c r="FV143" s="104"/>
      <c r="FW143" s="104"/>
      <c r="FX143" s="104"/>
      <c r="FY143" s="104"/>
      <c r="FZ143" s="104"/>
      <c r="GA143" s="104"/>
      <c r="GB143" s="104"/>
      <c r="GC143" s="104"/>
      <c r="GD143" s="104"/>
      <c r="GE143" s="104"/>
      <c r="GF143" s="104"/>
      <c r="GG143" s="104"/>
      <c r="GH143" s="104"/>
      <c r="GI143" s="104"/>
      <c r="GJ143" s="104"/>
      <c r="GK143" s="104"/>
      <c r="GL143" s="104"/>
      <c r="GM143" s="104"/>
      <c r="GN143" s="104"/>
      <c r="GO143" s="104"/>
      <c r="GP143" s="104"/>
      <c r="GQ143" s="104"/>
      <c r="GR143" s="104"/>
      <c r="GS143" s="104"/>
      <c r="GT143" s="104"/>
      <c r="GU143" s="104"/>
      <c r="GV143" s="104"/>
      <c r="GW143" s="104"/>
      <c r="GX143" s="104"/>
      <c r="GY143" s="104"/>
      <c r="GZ143" s="104"/>
      <c r="HA143" s="104"/>
      <c r="HB143" s="104"/>
      <c r="HC143" s="104"/>
      <c r="HD143" s="104"/>
      <c r="HE143" s="104"/>
      <c r="HF143" s="104"/>
      <c r="HG143" s="104"/>
      <c r="HH143" s="104"/>
      <c r="HI143" s="104"/>
      <c r="HJ143" s="104"/>
      <c r="HK143" s="104"/>
      <c r="HL143" s="104"/>
      <c r="HM143" s="104"/>
      <c r="HN143" s="104"/>
      <c r="HO143" s="104"/>
      <c r="HP143" s="104"/>
      <c r="HQ143" s="104"/>
      <c r="HR143" s="104"/>
      <c r="HS143" s="104"/>
      <c r="HT143" s="104"/>
      <c r="HU143" s="104"/>
      <c r="HV143" s="104"/>
      <c r="HW143" s="104"/>
      <c r="HX143" s="104"/>
      <c r="HY143" s="104"/>
      <c r="HZ143" s="104"/>
      <c r="IA143" s="104"/>
      <c r="IB143" s="104"/>
      <c r="IC143" s="104"/>
      <c r="ID143" s="104"/>
      <c r="IE143" s="104"/>
      <c r="IF143" s="104"/>
      <c r="IG143" s="104"/>
      <c r="IH143" s="104"/>
      <c r="II143" s="104"/>
      <c r="IJ143" s="104"/>
      <c r="IK143" s="104"/>
      <c r="IL143" s="104"/>
      <c r="IM143" s="104"/>
      <c r="IN143" s="104"/>
      <c r="IO143" s="104"/>
      <c r="IP143" s="104"/>
      <c r="IQ143" s="104"/>
      <c r="IR143" s="104"/>
      <c r="IS143" s="104"/>
      <c r="IT143" s="104"/>
      <c r="IU143" s="104"/>
      <c r="IV143" s="104"/>
      <c r="IW143" s="104"/>
      <c r="IX143" s="104"/>
      <c r="IY143" s="104"/>
      <c r="IZ143" s="104"/>
      <c r="JA143" s="104"/>
      <c r="JB143" s="104"/>
      <c r="JC143" s="104"/>
      <c r="JD143" s="104"/>
      <c r="JE143" s="104"/>
      <c r="JF143" s="104"/>
      <c r="JG143" s="104"/>
      <c r="JH143" s="104"/>
      <c r="JI143" s="104"/>
      <c r="JJ143" s="104"/>
      <c r="JK143" s="104"/>
      <c r="JL143" s="104"/>
      <c r="JM143" s="104"/>
      <c r="JN143" s="104"/>
      <c r="JO143" s="104"/>
      <c r="JP143" s="104"/>
      <c r="JQ143" s="104"/>
      <c r="JR143" s="104"/>
      <c r="JS143" s="104"/>
      <c r="JT143" s="104"/>
      <c r="JU143" s="104"/>
      <c r="JV143" s="104"/>
      <c r="JW143" s="104"/>
      <c r="JX143" s="104"/>
      <c r="JY143" s="104"/>
      <c r="JZ143" s="104"/>
      <c r="KA143" s="104"/>
      <c r="KB143" s="104"/>
      <c r="KC143" s="104"/>
    </row>
    <row r="146" spans="1:289" s="131" customFormat="1" x14ac:dyDescent="0.25">
      <c r="A146" s="128"/>
      <c r="B146" s="128"/>
      <c r="C146" s="129"/>
      <c r="D146" s="130"/>
      <c r="E146" s="128"/>
      <c r="F146" s="128"/>
      <c r="G146" s="128"/>
      <c r="H146" s="128"/>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04"/>
      <c r="EF146" s="104"/>
      <c r="EG146" s="104"/>
      <c r="EH146" s="104"/>
      <c r="EI146" s="104"/>
      <c r="EJ146" s="104"/>
      <c r="EK146" s="104"/>
      <c r="EL146" s="104"/>
      <c r="EM146" s="104"/>
      <c r="EN146" s="104"/>
      <c r="EO146" s="104"/>
      <c r="EP146" s="104"/>
      <c r="EQ146" s="104"/>
      <c r="ER146" s="104"/>
      <c r="ES146" s="104"/>
      <c r="ET146" s="104"/>
      <c r="EU146" s="104"/>
      <c r="EV146" s="104"/>
      <c r="EW146" s="104"/>
      <c r="EX146" s="104"/>
      <c r="EY146" s="104"/>
      <c r="EZ146" s="104"/>
      <c r="FA146" s="104"/>
      <c r="FB146" s="104"/>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104"/>
      <c r="GB146" s="104"/>
      <c r="GC146" s="104"/>
      <c r="GD146" s="104"/>
      <c r="GE146" s="104"/>
      <c r="GF146" s="104"/>
      <c r="GG146" s="104"/>
      <c r="GH146" s="104"/>
      <c r="GI146" s="104"/>
      <c r="GJ146" s="104"/>
      <c r="GK146" s="104"/>
      <c r="GL146" s="104"/>
      <c r="GM146" s="104"/>
      <c r="GN146" s="104"/>
      <c r="GO146" s="104"/>
      <c r="GP146" s="104"/>
      <c r="GQ146" s="104"/>
      <c r="GR146" s="104"/>
      <c r="GS146" s="104"/>
      <c r="GT146" s="104"/>
      <c r="GU146" s="104"/>
      <c r="GV146" s="104"/>
      <c r="GW146" s="104"/>
      <c r="GX146" s="104"/>
      <c r="GY146" s="104"/>
      <c r="GZ146" s="104"/>
      <c r="HA146" s="104"/>
      <c r="HB146" s="104"/>
      <c r="HC146" s="104"/>
      <c r="HD146" s="104"/>
      <c r="HE146" s="104"/>
      <c r="HF146" s="104"/>
      <c r="HG146" s="104"/>
      <c r="HH146" s="104"/>
      <c r="HI146" s="104"/>
      <c r="HJ146" s="104"/>
      <c r="HK146" s="104"/>
      <c r="HL146" s="104"/>
      <c r="HM146" s="104"/>
      <c r="HN146" s="104"/>
      <c r="HO146" s="104"/>
      <c r="HP146" s="104"/>
      <c r="HQ146" s="104"/>
      <c r="HR146" s="104"/>
      <c r="HS146" s="104"/>
      <c r="HT146" s="104"/>
      <c r="HU146" s="104"/>
      <c r="HV146" s="104"/>
      <c r="HW146" s="104"/>
      <c r="HX146" s="104"/>
      <c r="HY146" s="104"/>
      <c r="HZ146" s="104"/>
      <c r="IA146" s="104"/>
      <c r="IB146" s="104"/>
      <c r="IC146" s="104"/>
      <c r="ID146" s="104"/>
      <c r="IE146" s="104"/>
      <c r="IF146" s="104"/>
      <c r="IG146" s="104"/>
      <c r="IH146" s="104"/>
      <c r="II146" s="104"/>
      <c r="IJ146" s="104"/>
      <c r="IK146" s="104"/>
      <c r="IL146" s="104"/>
      <c r="IM146" s="104"/>
      <c r="IN146" s="104"/>
      <c r="IO146" s="104"/>
      <c r="IP146" s="104"/>
      <c r="IQ146" s="104"/>
      <c r="IR146" s="104"/>
      <c r="IS146" s="104"/>
      <c r="IT146" s="104"/>
      <c r="IU146" s="104"/>
      <c r="IV146" s="104"/>
      <c r="IW146" s="104"/>
      <c r="IX146" s="104"/>
      <c r="IY146" s="104"/>
      <c r="IZ146" s="104"/>
      <c r="JA146" s="104"/>
      <c r="JB146" s="104"/>
      <c r="JC146" s="104"/>
      <c r="JD146" s="104"/>
      <c r="JE146" s="104"/>
      <c r="JF146" s="104"/>
      <c r="JG146" s="104"/>
      <c r="JH146" s="104"/>
      <c r="JI146" s="104"/>
      <c r="JJ146" s="104"/>
      <c r="JK146" s="104"/>
      <c r="JL146" s="104"/>
      <c r="JM146" s="104"/>
      <c r="JN146" s="104"/>
      <c r="JO146" s="104"/>
      <c r="JP146" s="104"/>
      <c r="JQ146" s="104"/>
      <c r="JR146" s="104"/>
      <c r="JS146" s="104"/>
      <c r="JT146" s="104"/>
      <c r="JU146" s="104"/>
      <c r="JV146" s="104"/>
      <c r="JW146" s="104"/>
      <c r="JX146" s="104"/>
      <c r="JY146" s="104"/>
      <c r="JZ146" s="104"/>
      <c r="KA146" s="104"/>
      <c r="KB146" s="104"/>
      <c r="KC146" s="104"/>
    </row>
    <row r="149" spans="1:289" s="131" customFormat="1" x14ac:dyDescent="0.25">
      <c r="A149" s="128"/>
      <c r="B149" s="128"/>
      <c r="C149" s="129"/>
      <c r="D149" s="130"/>
      <c r="E149" s="128"/>
      <c r="F149" s="128"/>
      <c r="G149" s="128"/>
      <c r="H149" s="128"/>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c r="CL149" s="104"/>
      <c r="CM149" s="104"/>
      <c r="CN149" s="104"/>
      <c r="CO149" s="104"/>
      <c r="CP149" s="104"/>
      <c r="CQ149" s="104"/>
      <c r="CR149" s="104"/>
      <c r="CS149" s="104"/>
      <c r="CT149" s="104"/>
      <c r="CU149" s="104"/>
      <c r="CV149" s="104"/>
      <c r="CW149" s="104"/>
      <c r="CX149" s="104"/>
      <c r="CY149" s="104"/>
      <c r="CZ149" s="104"/>
      <c r="DA149" s="104"/>
      <c r="DB149" s="104"/>
      <c r="DC149" s="104"/>
      <c r="DD149" s="104"/>
      <c r="DE149" s="104"/>
      <c r="DF149" s="104"/>
      <c r="DG149" s="104"/>
      <c r="DH149" s="104"/>
      <c r="DI149" s="104"/>
      <c r="DJ149" s="104"/>
      <c r="DK149" s="104"/>
      <c r="DL149" s="104"/>
      <c r="DM149" s="104"/>
      <c r="DN149" s="104"/>
      <c r="DO149" s="104"/>
      <c r="DP149" s="104"/>
      <c r="DQ149" s="104"/>
      <c r="DR149" s="104"/>
      <c r="DS149" s="104"/>
      <c r="DT149" s="104"/>
      <c r="DU149" s="104"/>
      <c r="DV149" s="104"/>
      <c r="DW149" s="104"/>
      <c r="DX149" s="104"/>
      <c r="DY149" s="104"/>
      <c r="DZ149" s="104"/>
      <c r="EA149" s="104"/>
      <c r="EB149" s="104"/>
      <c r="EC149" s="104"/>
      <c r="ED149" s="104"/>
      <c r="EE149" s="104"/>
      <c r="EF149" s="104"/>
      <c r="EG149" s="104"/>
      <c r="EH149" s="104"/>
      <c r="EI149" s="104"/>
      <c r="EJ149" s="104"/>
      <c r="EK149" s="104"/>
      <c r="EL149" s="104"/>
      <c r="EM149" s="104"/>
      <c r="EN149" s="104"/>
      <c r="EO149" s="104"/>
      <c r="EP149" s="104"/>
      <c r="EQ149" s="104"/>
      <c r="ER149" s="104"/>
      <c r="ES149" s="104"/>
      <c r="ET149" s="104"/>
      <c r="EU149" s="104"/>
      <c r="EV149" s="104"/>
      <c r="EW149" s="104"/>
      <c r="EX149" s="104"/>
      <c r="EY149" s="104"/>
      <c r="EZ149" s="104"/>
      <c r="FA149" s="104"/>
      <c r="FB149" s="104"/>
      <c r="FC149" s="104"/>
      <c r="FD149" s="104"/>
      <c r="FE149" s="104"/>
      <c r="FF149" s="104"/>
      <c r="FG149" s="104"/>
      <c r="FH149" s="104"/>
      <c r="FI149" s="104"/>
      <c r="FJ149" s="104"/>
      <c r="FK149" s="104"/>
      <c r="FL149" s="104"/>
      <c r="FM149" s="104"/>
      <c r="FN149" s="104"/>
      <c r="FO149" s="104"/>
      <c r="FP149" s="104"/>
      <c r="FQ149" s="104"/>
      <c r="FR149" s="104"/>
      <c r="FS149" s="104"/>
      <c r="FT149" s="104"/>
      <c r="FU149" s="104"/>
      <c r="FV149" s="104"/>
      <c r="FW149" s="104"/>
      <c r="FX149" s="104"/>
      <c r="FY149" s="104"/>
      <c r="FZ149" s="104"/>
      <c r="GA149" s="104"/>
      <c r="GB149" s="104"/>
      <c r="GC149" s="104"/>
      <c r="GD149" s="104"/>
      <c r="GE149" s="104"/>
      <c r="GF149" s="104"/>
      <c r="GG149" s="104"/>
      <c r="GH149" s="104"/>
      <c r="GI149" s="104"/>
      <c r="GJ149" s="104"/>
      <c r="GK149" s="104"/>
      <c r="GL149" s="104"/>
      <c r="GM149" s="104"/>
      <c r="GN149" s="104"/>
      <c r="GO149" s="104"/>
      <c r="GP149" s="104"/>
      <c r="GQ149" s="104"/>
      <c r="GR149" s="104"/>
      <c r="GS149" s="104"/>
      <c r="GT149" s="104"/>
      <c r="GU149" s="104"/>
      <c r="GV149" s="104"/>
      <c r="GW149" s="104"/>
      <c r="GX149" s="104"/>
      <c r="GY149" s="104"/>
      <c r="GZ149" s="104"/>
      <c r="HA149" s="104"/>
      <c r="HB149" s="104"/>
      <c r="HC149" s="104"/>
      <c r="HD149" s="104"/>
      <c r="HE149" s="104"/>
      <c r="HF149" s="104"/>
      <c r="HG149" s="104"/>
      <c r="HH149" s="104"/>
      <c r="HI149" s="104"/>
      <c r="HJ149" s="104"/>
      <c r="HK149" s="104"/>
      <c r="HL149" s="104"/>
      <c r="HM149" s="104"/>
      <c r="HN149" s="104"/>
      <c r="HO149" s="104"/>
      <c r="HP149" s="104"/>
      <c r="HQ149" s="104"/>
      <c r="HR149" s="104"/>
      <c r="HS149" s="104"/>
      <c r="HT149" s="104"/>
      <c r="HU149" s="104"/>
      <c r="HV149" s="104"/>
      <c r="HW149" s="104"/>
      <c r="HX149" s="104"/>
      <c r="HY149" s="104"/>
      <c r="HZ149" s="104"/>
      <c r="IA149" s="104"/>
      <c r="IB149" s="104"/>
      <c r="IC149" s="104"/>
      <c r="ID149" s="104"/>
      <c r="IE149" s="104"/>
      <c r="IF149" s="104"/>
      <c r="IG149" s="104"/>
      <c r="IH149" s="104"/>
      <c r="II149" s="104"/>
      <c r="IJ149" s="104"/>
      <c r="IK149" s="104"/>
      <c r="IL149" s="104"/>
      <c r="IM149" s="104"/>
      <c r="IN149" s="104"/>
      <c r="IO149" s="104"/>
      <c r="IP149" s="104"/>
      <c r="IQ149" s="104"/>
      <c r="IR149" s="104"/>
      <c r="IS149" s="104"/>
      <c r="IT149" s="104"/>
      <c r="IU149" s="104"/>
      <c r="IV149" s="104"/>
      <c r="IW149" s="104"/>
      <c r="IX149" s="104"/>
      <c r="IY149" s="104"/>
      <c r="IZ149" s="104"/>
      <c r="JA149" s="104"/>
      <c r="JB149" s="104"/>
      <c r="JC149" s="104"/>
      <c r="JD149" s="104"/>
      <c r="JE149" s="104"/>
      <c r="JF149" s="104"/>
      <c r="JG149" s="104"/>
      <c r="JH149" s="104"/>
      <c r="JI149" s="104"/>
      <c r="JJ149" s="104"/>
      <c r="JK149" s="104"/>
      <c r="JL149" s="104"/>
      <c r="JM149" s="104"/>
      <c r="JN149" s="104"/>
      <c r="JO149" s="104"/>
      <c r="JP149" s="104"/>
      <c r="JQ149" s="104"/>
      <c r="JR149" s="104"/>
      <c r="JS149" s="104"/>
      <c r="JT149" s="104"/>
      <c r="JU149" s="104"/>
      <c r="JV149" s="104"/>
      <c r="JW149" s="104"/>
      <c r="JX149" s="104"/>
      <c r="JY149" s="104"/>
      <c r="JZ149" s="104"/>
      <c r="KA149" s="104"/>
      <c r="KB149" s="104"/>
      <c r="KC149" s="104"/>
    </row>
  </sheetData>
  <mergeCells count="21">
    <mergeCell ref="A130:J130"/>
    <mergeCell ref="A134:J134"/>
    <mergeCell ref="A1:J1"/>
    <mergeCell ref="A76:J76"/>
    <mergeCell ref="A80:J80"/>
    <mergeCell ref="A95:J95"/>
    <mergeCell ref="A103:J103"/>
    <mergeCell ref="A125:J125"/>
    <mergeCell ref="A128:J128"/>
    <mergeCell ref="A49:J49"/>
    <mergeCell ref="A55:J55"/>
    <mergeCell ref="A61:J61"/>
    <mergeCell ref="A64:J64"/>
    <mergeCell ref="A67:J67"/>
    <mergeCell ref="A70:J70"/>
    <mergeCell ref="A3:J3"/>
    <mergeCell ref="A7:J7"/>
    <mergeCell ref="A13:J13"/>
    <mergeCell ref="A17:J17"/>
    <mergeCell ref="A37:J37"/>
    <mergeCell ref="A47:J47"/>
  </mergeCells>
  <hyperlinks>
    <hyperlink ref="I16" r:id="rId1"/>
    <hyperlink ref="I72" r:id="rId2" location="5"/>
    <hyperlink ref="I5" r:id="rId3"/>
    <hyperlink ref="I51" r:id="rId4"/>
    <hyperlink ref="I24" r:id="rId5"/>
    <hyperlink ref="I10" r:id="rId6"/>
    <hyperlink ref="I73" r:id="rId7"/>
    <hyperlink ref="I60" r:id="rId8"/>
    <hyperlink ref="I35" r:id="rId9"/>
    <hyperlink ref="I91" r:id="rId10"/>
    <hyperlink ref="J5" r:id="rId11"/>
    <hyperlink ref="J63" r:id="rId12"/>
    <hyperlink ref="I6" r:id="rId13" location="5"/>
    <hyperlink ref="I9" r:id="rId14" location="5"/>
    <hyperlink ref="I4" r:id="rId15"/>
    <hyperlink ref="I63" r:id="rId16"/>
    <hyperlink ref="I65" r:id="rId17"/>
    <hyperlink ref="I93" r:id="rId18"/>
    <hyperlink ref="I122" r:id="rId19" location="5"/>
    <hyperlink ref="I124" r:id="rId20"/>
    <hyperlink ref="I127" r:id="rId21"/>
    <hyperlink ref="I135" r:id="rId22"/>
    <hyperlink ref="I18" r:id="rId23"/>
    <hyperlink ref="I62" r:id="rId24"/>
  </hyperlinks>
  <pageMargins left="0.7" right="0.7" top="0.75" bottom="0.75" header="0.3" footer="0.3"/>
  <pageSetup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7.5703125" style="144" customWidth="1"/>
    <col min="2" max="2" width="43.140625" style="144" customWidth="1"/>
    <col min="3" max="3" width="8.7109375" style="144" customWidth="1"/>
    <col min="4" max="4" width="41.7109375" style="144" customWidth="1"/>
    <col min="5" max="5" width="7.42578125" style="144" customWidth="1"/>
    <col min="6" max="6" width="13.5703125" style="144" customWidth="1"/>
    <col min="7" max="7" width="14" style="144" customWidth="1"/>
    <col min="8" max="8" width="27.5703125" style="144" customWidth="1"/>
    <col min="9" max="9" width="56.85546875" style="144" customWidth="1"/>
    <col min="10" max="10" width="60.28515625" style="68" customWidth="1"/>
    <col min="11" max="11" width="27.42578125" style="144" customWidth="1"/>
    <col min="12" max="16384" width="8.7109375" style="144"/>
  </cols>
  <sheetData>
    <row r="1" spans="1:10" ht="26.1" customHeight="1" x14ac:dyDescent="0.4">
      <c r="A1" s="320" t="s">
        <v>722</v>
      </c>
      <c r="B1" s="320"/>
      <c r="C1" s="320"/>
      <c r="D1" s="320"/>
      <c r="E1" s="320"/>
      <c r="F1" s="320"/>
      <c r="G1" s="320"/>
      <c r="H1" s="320"/>
      <c r="I1" s="320"/>
      <c r="J1" s="320"/>
    </row>
    <row r="2" spans="1:10" s="55" customFormat="1" ht="57.95" customHeight="1" x14ac:dyDescent="0.25">
      <c r="A2" s="157" t="s">
        <v>2</v>
      </c>
      <c r="B2" s="158" t="s">
        <v>0</v>
      </c>
      <c r="C2" s="157" t="s">
        <v>9</v>
      </c>
      <c r="D2" s="158" t="s">
        <v>10</v>
      </c>
      <c r="E2" s="157" t="s">
        <v>3</v>
      </c>
      <c r="F2" s="157" t="s">
        <v>4</v>
      </c>
      <c r="G2" s="157" t="s">
        <v>5</v>
      </c>
      <c r="H2" s="158" t="s">
        <v>1</v>
      </c>
      <c r="I2" s="158" t="s">
        <v>6</v>
      </c>
      <c r="J2" s="138" t="s">
        <v>7</v>
      </c>
    </row>
    <row r="3" spans="1:10" ht="24.95" customHeight="1" x14ac:dyDescent="0.3">
      <c r="A3" s="313" t="s">
        <v>723</v>
      </c>
      <c r="B3" s="314"/>
      <c r="C3" s="314"/>
      <c r="D3" s="314"/>
      <c r="E3" s="314"/>
      <c r="F3" s="314"/>
      <c r="G3" s="314"/>
      <c r="H3" s="314"/>
      <c r="I3" s="314"/>
      <c r="J3" s="315"/>
    </row>
    <row r="4" spans="1:10" ht="24.95" customHeight="1" x14ac:dyDescent="0.25">
      <c r="A4" s="84" t="s">
        <v>478</v>
      </c>
      <c r="B4" s="145" t="s">
        <v>585</v>
      </c>
      <c r="C4" s="146" t="s">
        <v>586</v>
      </c>
      <c r="D4" s="147" t="s">
        <v>587</v>
      </c>
      <c r="E4" s="84" t="s">
        <v>24</v>
      </c>
      <c r="F4" s="145" t="s">
        <v>112</v>
      </c>
      <c r="G4" s="145" t="s">
        <v>239</v>
      </c>
      <c r="H4" s="84" t="s">
        <v>588</v>
      </c>
      <c r="I4" s="57" t="s">
        <v>589</v>
      </c>
      <c r="J4" s="22" t="s">
        <v>8</v>
      </c>
    </row>
    <row r="5" spans="1:10" ht="24.95" customHeight="1" x14ac:dyDescent="0.25">
      <c r="A5" s="84" t="s">
        <v>478</v>
      </c>
      <c r="B5" s="145" t="s">
        <v>590</v>
      </c>
      <c r="C5" s="146" t="s">
        <v>586</v>
      </c>
      <c r="D5" s="147" t="s">
        <v>587</v>
      </c>
      <c r="E5" s="84" t="s">
        <v>24</v>
      </c>
      <c r="F5" s="145" t="s">
        <v>272</v>
      </c>
      <c r="G5" s="145" t="s">
        <v>230</v>
      </c>
      <c r="H5" s="85" t="s">
        <v>591</v>
      </c>
      <c r="I5" s="57" t="s">
        <v>592</v>
      </c>
      <c r="J5" s="22" t="s">
        <v>593</v>
      </c>
    </row>
    <row r="6" spans="1:10" ht="24.95" customHeight="1" x14ac:dyDescent="0.25">
      <c r="A6" s="84" t="s">
        <v>29</v>
      </c>
      <c r="B6" s="145" t="s">
        <v>594</v>
      </c>
      <c r="C6" s="146" t="s">
        <v>586</v>
      </c>
      <c r="D6" s="147" t="s">
        <v>587</v>
      </c>
      <c r="E6" s="84" t="s">
        <v>24</v>
      </c>
      <c r="F6" s="145" t="s">
        <v>112</v>
      </c>
      <c r="G6" s="145" t="s">
        <v>308</v>
      </c>
      <c r="H6" s="84" t="s">
        <v>32</v>
      </c>
      <c r="I6" s="57" t="s">
        <v>595</v>
      </c>
      <c r="J6" s="22"/>
    </row>
    <row r="7" spans="1:10" ht="24.95" customHeight="1" x14ac:dyDescent="0.25">
      <c r="A7" s="84" t="s">
        <v>29</v>
      </c>
      <c r="B7" s="145" t="s">
        <v>596</v>
      </c>
      <c r="C7" s="146" t="s">
        <v>586</v>
      </c>
      <c r="D7" s="147" t="s">
        <v>587</v>
      </c>
      <c r="E7" s="84" t="s">
        <v>24</v>
      </c>
      <c r="F7" s="145" t="s">
        <v>597</v>
      </c>
      <c r="G7" s="145" t="s">
        <v>239</v>
      </c>
      <c r="H7" s="84" t="s">
        <v>32</v>
      </c>
      <c r="I7" s="57" t="s">
        <v>598</v>
      </c>
      <c r="J7" s="22"/>
    </row>
    <row r="8" spans="1:10" ht="24.95" customHeight="1" x14ac:dyDescent="0.25">
      <c r="A8" s="84" t="s">
        <v>599</v>
      </c>
      <c r="B8" s="145" t="s">
        <v>600</v>
      </c>
      <c r="C8" s="146" t="s">
        <v>586</v>
      </c>
      <c r="D8" s="148" t="s">
        <v>587</v>
      </c>
      <c r="E8" s="84" t="s">
        <v>24</v>
      </c>
      <c r="F8" s="145" t="s">
        <v>286</v>
      </c>
      <c r="G8" s="145" t="s">
        <v>341</v>
      </c>
      <c r="H8" s="84" t="s">
        <v>404</v>
      </c>
      <c r="I8" s="57" t="s">
        <v>601</v>
      </c>
      <c r="J8" s="22" t="s">
        <v>1179</v>
      </c>
    </row>
    <row r="9" spans="1:10" ht="24.95" customHeight="1" x14ac:dyDescent="0.25">
      <c r="A9" s="84" t="s">
        <v>213</v>
      </c>
      <c r="B9" s="145" t="s">
        <v>214</v>
      </c>
      <c r="C9" s="146" t="s">
        <v>586</v>
      </c>
      <c r="D9" s="148" t="s">
        <v>587</v>
      </c>
      <c r="E9" s="146" t="s">
        <v>24</v>
      </c>
      <c r="F9" s="149" t="s">
        <v>272</v>
      </c>
      <c r="G9" s="149" t="s">
        <v>1242</v>
      </c>
      <c r="H9" s="146" t="s">
        <v>37</v>
      </c>
      <c r="I9" s="65" t="s">
        <v>215</v>
      </c>
      <c r="J9" s="22"/>
    </row>
    <row r="10" spans="1:10" ht="24.95" customHeight="1" x14ac:dyDescent="0.25">
      <c r="A10" s="84" t="s">
        <v>213</v>
      </c>
      <c r="B10" s="145" t="s">
        <v>1222</v>
      </c>
      <c r="C10" s="146" t="s">
        <v>586</v>
      </c>
      <c r="D10" s="147" t="s">
        <v>587</v>
      </c>
      <c r="E10" s="84" t="s">
        <v>24</v>
      </c>
      <c r="F10" s="84" t="s">
        <v>293</v>
      </c>
      <c r="G10" s="84" t="s">
        <v>1223</v>
      </c>
      <c r="H10" s="84" t="s">
        <v>37</v>
      </c>
      <c r="I10" s="57" t="s">
        <v>1224</v>
      </c>
      <c r="J10" s="282"/>
    </row>
    <row r="11" spans="1:10" ht="24.95" customHeight="1" x14ac:dyDescent="0.25">
      <c r="A11" s="84" t="s">
        <v>55</v>
      </c>
      <c r="B11" s="145" t="s">
        <v>57</v>
      </c>
      <c r="C11" s="146" t="s">
        <v>586</v>
      </c>
      <c r="D11" s="147" t="s">
        <v>587</v>
      </c>
      <c r="E11" s="84" t="s">
        <v>24</v>
      </c>
      <c r="F11" s="151" t="s">
        <v>229</v>
      </c>
      <c r="G11" s="151" t="s">
        <v>239</v>
      </c>
      <c r="H11" s="84" t="s">
        <v>37</v>
      </c>
      <c r="I11" s="65" t="s">
        <v>602</v>
      </c>
      <c r="J11" s="22"/>
    </row>
    <row r="12" spans="1:10" ht="24.95" customHeight="1" x14ac:dyDescent="0.25">
      <c r="A12" s="84" t="s">
        <v>55</v>
      </c>
      <c r="B12" s="145" t="s">
        <v>72</v>
      </c>
      <c r="C12" s="146" t="s">
        <v>586</v>
      </c>
      <c r="D12" s="147" t="s">
        <v>587</v>
      </c>
      <c r="E12" s="84" t="s">
        <v>24</v>
      </c>
      <c r="F12" s="84" t="s">
        <v>112</v>
      </c>
      <c r="G12" s="84" t="s">
        <v>84</v>
      </c>
      <c r="H12" s="84" t="s">
        <v>37</v>
      </c>
      <c r="I12" s="57" t="s">
        <v>603</v>
      </c>
      <c r="J12" s="22"/>
    </row>
    <row r="13" spans="1:10" ht="24.95" customHeight="1" x14ac:dyDescent="0.25">
      <c r="A13" s="67" t="s">
        <v>74</v>
      </c>
      <c r="B13" s="67" t="s">
        <v>1200</v>
      </c>
      <c r="C13" s="127" t="s">
        <v>586</v>
      </c>
      <c r="D13" s="67" t="s">
        <v>587</v>
      </c>
      <c r="E13" s="67" t="s">
        <v>24</v>
      </c>
      <c r="F13" s="67" t="s">
        <v>1191</v>
      </c>
      <c r="G13" s="67" t="s">
        <v>84</v>
      </c>
      <c r="H13" s="67" t="s">
        <v>1201</v>
      </c>
      <c r="I13" s="65" t="s">
        <v>1202</v>
      </c>
      <c r="J13" s="2" t="s">
        <v>1203</v>
      </c>
    </row>
    <row r="14" spans="1:10" ht="24.95" customHeight="1" x14ac:dyDescent="0.25">
      <c r="A14" s="84" t="s">
        <v>74</v>
      </c>
      <c r="B14" s="145" t="s">
        <v>352</v>
      </c>
      <c r="C14" s="146" t="s">
        <v>586</v>
      </c>
      <c r="D14" s="147" t="s">
        <v>587</v>
      </c>
      <c r="E14" s="84" t="s">
        <v>24</v>
      </c>
      <c r="F14" s="84" t="s">
        <v>112</v>
      </c>
      <c r="G14" s="84" t="s">
        <v>308</v>
      </c>
      <c r="H14" s="85" t="s">
        <v>604</v>
      </c>
      <c r="I14" s="57" t="s">
        <v>605</v>
      </c>
      <c r="J14" s="22" t="s">
        <v>593</v>
      </c>
    </row>
    <row r="15" spans="1:10" ht="24.95" customHeight="1" x14ac:dyDescent="0.25">
      <c r="A15" s="84" t="s">
        <v>74</v>
      </c>
      <c r="B15" s="145" t="s">
        <v>606</v>
      </c>
      <c r="C15" s="146" t="s">
        <v>586</v>
      </c>
      <c r="D15" s="147" t="s">
        <v>587</v>
      </c>
      <c r="E15" s="84" t="s">
        <v>24</v>
      </c>
      <c r="F15" s="84" t="s">
        <v>369</v>
      </c>
      <c r="G15" s="84" t="s">
        <v>300</v>
      </c>
      <c r="H15" s="84" t="s">
        <v>37</v>
      </c>
      <c r="I15" s="57" t="s">
        <v>607</v>
      </c>
      <c r="J15" s="22" t="s">
        <v>593</v>
      </c>
    </row>
    <row r="16" spans="1:10" ht="24.95" customHeight="1" x14ac:dyDescent="0.25">
      <c r="A16" s="84" t="s">
        <v>87</v>
      </c>
      <c r="B16" s="145" t="s">
        <v>359</v>
      </c>
      <c r="C16" s="146" t="s">
        <v>586</v>
      </c>
      <c r="D16" s="147" t="s">
        <v>587</v>
      </c>
      <c r="E16" s="84" t="s">
        <v>24</v>
      </c>
      <c r="F16" s="84" t="s">
        <v>112</v>
      </c>
      <c r="G16" s="84" t="s">
        <v>84</v>
      </c>
      <c r="H16" s="84" t="s">
        <v>608</v>
      </c>
      <c r="I16" s="57" t="s">
        <v>609</v>
      </c>
      <c r="J16" s="22" t="s">
        <v>610</v>
      </c>
    </row>
    <row r="17" spans="1:10" ht="24.95" customHeight="1" x14ac:dyDescent="0.25">
      <c r="A17" s="84" t="s">
        <v>87</v>
      </c>
      <c r="B17" s="145" t="s">
        <v>611</v>
      </c>
      <c r="C17" s="146" t="s">
        <v>586</v>
      </c>
      <c r="D17" s="147" t="s">
        <v>587</v>
      </c>
      <c r="E17" s="84" t="s">
        <v>24</v>
      </c>
      <c r="F17" s="84" t="s">
        <v>597</v>
      </c>
      <c r="G17" s="84" t="s">
        <v>322</v>
      </c>
      <c r="H17" s="84" t="s">
        <v>608</v>
      </c>
      <c r="I17" s="57" t="s">
        <v>612</v>
      </c>
      <c r="J17" s="22" t="s">
        <v>610</v>
      </c>
    </row>
    <row r="18" spans="1:10" ht="33" customHeight="1" x14ac:dyDescent="0.25">
      <c r="A18" s="84" t="s">
        <v>87</v>
      </c>
      <c r="B18" s="145" t="s">
        <v>613</v>
      </c>
      <c r="C18" s="146" t="s">
        <v>586</v>
      </c>
      <c r="D18" s="147" t="s">
        <v>587</v>
      </c>
      <c r="E18" s="84" t="s">
        <v>24</v>
      </c>
      <c r="F18" s="84" t="s">
        <v>293</v>
      </c>
      <c r="G18" s="84" t="s">
        <v>259</v>
      </c>
      <c r="H18" s="85" t="s">
        <v>614</v>
      </c>
      <c r="I18" s="57" t="s">
        <v>615</v>
      </c>
      <c r="J18" s="22" t="s">
        <v>616</v>
      </c>
    </row>
    <row r="19" spans="1:10" ht="24.95" customHeight="1" x14ac:dyDescent="0.25">
      <c r="A19" s="84" t="s">
        <v>87</v>
      </c>
      <c r="B19" s="145" t="s">
        <v>1230</v>
      </c>
      <c r="C19" s="146" t="s">
        <v>586</v>
      </c>
      <c r="D19" s="147" t="s">
        <v>587</v>
      </c>
      <c r="E19" s="84" t="s">
        <v>24</v>
      </c>
      <c r="F19" s="84" t="s">
        <v>112</v>
      </c>
      <c r="G19" s="84" t="s">
        <v>84</v>
      </c>
      <c r="H19" s="85" t="s">
        <v>1231</v>
      </c>
      <c r="I19" s="57" t="s">
        <v>1232</v>
      </c>
      <c r="J19" s="22" t="s">
        <v>1233</v>
      </c>
    </row>
    <row r="20" spans="1:10" ht="24.95" customHeight="1" x14ac:dyDescent="0.25">
      <c r="A20" s="84" t="s">
        <v>87</v>
      </c>
      <c r="B20" s="145" t="s">
        <v>617</v>
      </c>
      <c r="C20" s="146" t="s">
        <v>586</v>
      </c>
      <c r="D20" s="147" t="s">
        <v>587</v>
      </c>
      <c r="E20" s="84" t="s">
        <v>24</v>
      </c>
      <c r="F20" s="84" t="s">
        <v>293</v>
      </c>
      <c r="G20" s="84" t="s">
        <v>259</v>
      </c>
      <c r="H20" s="84" t="s">
        <v>618</v>
      </c>
      <c r="I20" s="65" t="s">
        <v>619</v>
      </c>
      <c r="J20" s="22" t="s">
        <v>610</v>
      </c>
    </row>
    <row r="21" spans="1:10" ht="24.95" customHeight="1" x14ac:dyDescent="0.25">
      <c r="A21" s="84" t="s">
        <v>289</v>
      </c>
      <c r="B21" s="145" t="s">
        <v>620</v>
      </c>
      <c r="C21" s="146" t="s">
        <v>586</v>
      </c>
      <c r="D21" s="147" t="s">
        <v>587</v>
      </c>
      <c r="E21" s="84" t="s">
        <v>24</v>
      </c>
      <c r="F21" s="145" t="s">
        <v>621</v>
      </c>
      <c r="G21" s="145" t="s">
        <v>84</v>
      </c>
      <c r="H21" s="84" t="s">
        <v>37</v>
      </c>
      <c r="I21" s="57" t="s">
        <v>622</v>
      </c>
      <c r="J21" s="22"/>
    </row>
    <row r="22" spans="1:10" ht="24.95" customHeight="1" x14ac:dyDescent="0.25">
      <c r="A22" s="84" t="s">
        <v>289</v>
      </c>
      <c r="B22" s="145" t="s">
        <v>620</v>
      </c>
      <c r="C22" s="146" t="s">
        <v>623</v>
      </c>
      <c r="D22" s="147" t="s">
        <v>587</v>
      </c>
      <c r="E22" s="84" t="s">
        <v>24</v>
      </c>
      <c r="F22" s="145" t="s">
        <v>621</v>
      </c>
      <c r="G22" s="145" t="s">
        <v>84</v>
      </c>
      <c r="H22" s="84" t="s">
        <v>37</v>
      </c>
      <c r="I22" s="57" t="s">
        <v>622</v>
      </c>
      <c r="J22" s="22"/>
    </row>
    <row r="23" spans="1:10" ht="24.95" customHeight="1" x14ac:dyDescent="0.25">
      <c r="A23" s="84" t="s">
        <v>180</v>
      </c>
      <c r="B23" s="145" t="s">
        <v>624</v>
      </c>
      <c r="C23" s="146" t="s">
        <v>586</v>
      </c>
      <c r="D23" s="147" t="s">
        <v>587</v>
      </c>
      <c r="E23" s="84" t="s">
        <v>24</v>
      </c>
      <c r="F23" s="145" t="s">
        <v>238</v>
      </c>
      <c r="G23" s="145" t="s">
        <v>300</v>
      </c>
      <c r="H23" s="84" t="s">
        <v>32</v>
      </c>
      <c r="I23" s="57" t="s">
        <v>625</v>
      </c>
      <c r="J23" s="22"/>
    </row>
    <row r="24" spans="1:10" ht="24.95" customHeight="1" x14ac:dyDescent="0.25">
      <c r="A24" s="84" t="s">
        <v>180</v>
      </c>
      <c r="B24" s="145" t="s">
        <v>1185</v>
      </c>
      <c r="C24" s="146" t="s">
        <v>586</v>
      </c>
      <c r="D24" s="147" t="s">
        <v>587</v>
      </c>
      <c r="E24" s="84" t="s">
        <v>24</v>
      </c>
      <c r="F24" s="145" t="s">
        <v>238</v>
      </c>
      <c r="G24" s="145" t="s">
        <v>300</v>
      </c>
      <c r="H24" s="84" t="s">
        <v>37</v>
      </c>
      <c r="I24" s="57" t="s">
        <v>626</v>
      </c>
      <c r="J24" s="22"/>
    </row>
    <row r="25" spans="1:10" ht="24.95" customHeight="1" x14ac:dyDescent="0.25">
      <c r="A25" s="84" t="s">
        <v>180</v>
      </c>
      <c r="B25" s="145" t="s">
        <v>627</v>
      </c>
      <c r="C25" s="146" t="s">
        <v>586</v>
      </c>
      <c r="D25" s="147" t="s">
        <v>587</v>
      </c>
      <c r="E25" s="84" t="s">
        <v>24</v>
      </c>
      <c r="F25" s="145" t="s">
        <v>628</v>
      </c>
      <c r="G25" s="145" t="s">
        <v>629</v>
      </c>
      <c r="H25" s="84" t="s">
        <v>37</v>
      </c>
      <c r="I25" s="57" t="s">
        <v>630</v>
      </c>
      <c r="J25" s="22"/>
    </row>
    <row r="26" spans="1:10" ht="24.95" customHeight="1" x14ac:dyDescent="0.25">
      <c r="A26" s="84" t="s">
        <v>101</v>
      </c>
      <c r="B26" s="145" t="s">
        <v>631</v>
      </c>
      <c r="C26" s="146" t="s">
        <v>586</v>
      </c>
      <c r="D26" s="147" t="s">
        <v>587</v>
      </c>
      <c r="E26" s="84" t="s">
        <v>24</v>
      </c>
      <c r="F26" s="84" t="s">
        <v>293</v>
      </c>
      <c r="G26" s="84" t="s">
        <v>632</v>
      </c>
      <c r="H26" s="84" t="s">
        <v>32</v>
      </c>
      <c r="I26" s="57" t="s">
        <v>633</v>
      </c>
      <c r="J26" s="22"/>
    </row>
    <row r="27" spans="1:10" ht="24.95" customHeight="1" x14ac:dyDescent="0.25">
      <c r="A27" s="84" t="s">
        <v>101</v>
      </c>
      <c r="B27" s="145" t="s">
        <v>634</v>
      </c>
      <c r="C27" s="146" t="s">
        <v>586</v>
      </c>
      <c r="D27" s="147" t="s">
        <v>587</v>
      </c>
      <c r="E27" s="84" t="s">
        <v>24</v>
      </c>
      <c r="F27" s="84" t="s">
        <v>238</v>
      </c>
      <c r="G27" s="84" t="s">
        <v>239</v>
      </c>
      <c r="H27" s="85" t="s">
        <v>635</v>
      </c>
      <c r="I27" s="152" t="s">
        <v>636</v>
      </c>
      <c r="J27" s="22" t="s">
        <v>637</v>
      </c>
    </row>
    <row r="28" spans="1:10" ht="24.95" customHeight="1" x14ac:dyDescent="0.25">
      <c r="A28" s="84" t="s">
        <v>105</v>
      </c>
      <c r="B28" s="145" t="s">
        <v>638</v>
      </c>
      <c r="C28" s="146" t="s">
        <v>586</v>
      </c>
      <c r="D28" s="147" t="s">
        <v>587</v>
      </c>
      <c r="E28" s="84" t="s">
        <v>24</v>
      </c>
      <c r="F28" s="84" t="s">
        <v>639</v>
      </c>
      <c r="G28" s="84" t="s">
        <v>328</v>
      </c>
      <c r="H28" s="84" t="s">
        <v>32</v>
      </c>
      <c r="I28" s="57" t="s">
        <v>640</v>
      </c>
      <c r="J28" s="22"/>
    </row>
    <row r="29" spans="1:10" ht="24.95" customHeight="1" x14ac:dyDescent="0.25">
      <c r="A29" s="84" t="s">
        <v>105</v>
      </c>
      <c r="B29" s="145" t="s">
        <v>641</v>
      </c>
      <c r="C29" s="146" t="s">
        <v>586</v>
      </c>
      <c r="D29" s="147" t="s">
        <v>587</v>
      </c>
      <c r="E29" s="84" t="s">
        <v>24</v>
      </c>
      <c r="F29" s="84" t="s">
        <v>272</v>
      </c>
      <c r="G29" s="84" t="s">
        <v>259</v>
      </c>
      <c r="H29" s="84" t="s">
        <v>32</v>
      </c>
      <c r="I29" s="57" t="s">
        <v>642</v>
      </c>
      <c r="J29" s="22"/>
    </row>
    <row r="30" spans="1:10" ht="24.95" customHeight="1" x14ac:dyDescent="0.25">
      <c r="A30" s="84" t="s">
        <v>105</v>
      </c>
      <c r="B30" s="145" t="s">
        <v>643</v>
      </c>
      <c r="C30" s="146" t="s">
        <v>586</v>
      </c>
      <c r="D30" s="147" t="s">
        <v>587</v>
      </c>
      <c r="E30" s="84" t="s">
        <v>24</v>
      </c>
      <c r="F30" s="84" t="s">
        <v>307</v>
      </c>
      <c r="G30" s="84" t="s">
        <v>259</v>
      </c>
      <c r="H30" s="84" t="s">
        <v>37</v>
      </c>
      <c r="I30" s="57" t="s">
        <v>644</v>
      </c>
      <c r="J30" s="22"/>
    </row>
    <row r="31" spans="1:10" ht="24.95" customHeight="1" x14ac:dyDescent="0.25">
      <c r="A31" s="84" t="s">
        <v>107</v>
      </c>
      <c r="B31" s="145" t="s">
        <v>645</v>
      </c>
      <c r="C31" s="146" t="s">
        <v>586</v>
      </c>
      <c r="D31" s="147" t="s">
        <v>587</v>
      </c>
      <c r="E31" s="84" t="s">
        <v>24</v>
      </c>
      <c r="F31" s="84" t="s">
        <v>281</v>
      </c>
      <c r="G31" s="84" t="s">
        <v>308</v>
      </c>
      <c r="H31" s="84" t="s">
        <v>37</v>
      </c>
      <c r="I31" s="57" t="s">
        <v>646</v>
      </c>
      <c r="J31" s="22"/>
    </row>
    <row r="32" spans="1:10" ht="24.95" customHeight="1" x14ac:dyDescent="0.25">
      <c r="A32" s="84" t="s">
        <v>107</v>
      </c>
      <c r="B32" s="145" t="s">
        <v>115</v>
      </c>
      <c r="C32" s="146" t="s">
        <v>586</v>
      </c>
      <c r="D32" s="147" t="s">
        <v>587</v>
      </c>
      <c r="E32" s="84" t="s">
        <v>24</v>
      </c>
      <c r="F32" s="84" t="s">
        <v>647</v>
      </c>
      <c r="G32" s="84" t="s">
        <v>648</v>
      </c>
      <c r="H32" s="84" t="s">
        <v>37</v>
      </c>
      <c r="I32" s="57" t="s">
        <v>649</v>
      </c>
      <c r="J32" s="22"/>
    </row>
    <row r="33" spans="1:10" ht="24.95" customHeight="1" x14ac:dyDescent="0.25">
      <c r="A33" s="84" t="s">
        <v>118</v>
      </c>
      <c r="B33" s="145" t="s">
        <v>650</v>
      </c>
      <c r="C33" s="146" t="s">
        <v>586</v>
      </c>
      <c r="D33" s="147" t="s">
        <v>587</v>
      </c>
      <c r="E33" s="84" t="s">
        <v>24</v>
      </c>
      <c r="F33" s="84" t="s">
        <v>238</v>
      </c>
      <c r="G33" s="84" t="s">
        <v>239</v>
      </c>
      <c r="H33" s="84" t="s">
        <v>37</v>
      </c>
      <c r="I33" s="57" t="s">
        <v>651</v>
      </c>
      <c r="J33" s="22"/>
    </row>
    <row r="34" spans="1:10" ht="24.95" customHeight="1" x14ac:dyDescent="0.25">
      <c r="A34" s="84" t="s">
        <v>127</v>
      </c>
      <c r="B34" s="145" t="s">
        <v>131</v>
      </c>
      <c r="C34" s="146" t="s">
        <v>586</v>
      </c>
      <c r="D34" s="147" t="s">
        <v>587</v>
      </c>
      <c r="E34" s="84" t="s">
        <v>24</v>
      </c>
      <c r="F34" s="84" t="s">
        <v>281</v>
      </c>
      <c r="G34" s="84" t="s">
        <v>308</v>
      </c>
      <c r="H34" s="84" t="s">
        <v>652</v>
      </c>
      <c r="I34" s="57" t="s">
        <v>653</v>
      </c>
      <c r="J34" s="22" t="s">
        <v>654</v>
      </c>
    </row>
    <row r="35" spans="1:10" ht="24.95" customHeight="1" x14ac:dyDescent="0.25">
      <c r="A35" s="84" t="s">
        <v>216</v>
      </c>
      <c r="B35" s="145" t="s">
        <v>655</v>
      </c>
      <c r="C35" s="146" t="s">
        <v>586</v>
      </c>
      <c r="D35" s="148" t="s">
        <v>587</v>
      </c>
      <c r="E35" s="146" t="s">
        <v>24</v>
      </c>
      <c r="F35" s="84" t="s">
        <v>1249</v>
      </c>
      <c r="G35" s="84" t="s">
        <v>1250</v>
      </c>
      <c r="H35" s="84" t="s">
        <v>37</v>
      </c>
      <c r="I35" s="65" t="s">
        <v>656</v>
      </c>
      <c r="J35" s="22" t="s">
        <v>657</v>
      </c>
    </row>
    <row r="36" spans="1:10" ht="24.95" customHeight="1" x14ac:dyDescent="0.25">
      <c r="A36" s="229" t="s">
        <v>216</v>
      </c>
      <c r="B36" s="196" t="s">
        <v>1225</v>
      </c>
      <c r="C36" s="146" t="s">
        <v>586</v>
      </c>
      <c r="D36" s="148" t="s">
        <v>587</v>
      </c>
      <c r="E36" s="146" t="s">
        <v>24</v>
      </c>
      <c r="F36" s="84" t="s">
        <v>263</v>
      </c>
      <c r="G36" s="84" t="s">
        <v>349</v>
      </c>
      <c r="H36" s="84" t="s">
        <v>37</v>
      </c>
      <c r="I36" s="65" t="s">
        <v>1226</v>
      </c>
      <c r="J36" s="282" t="s">
        <v>1234</v>
      </c>
    </row>
    <row r="37" spans="1:10" ht="24.95" customHeight="1" x14ac:dyDescent="0.25">
      <c r="A37" s="84" t="s">
        <v>147</v>
      </c>
      <c r="B37" s="145" t="s">
        <v>148</v>
      </c>
      <c r="C37" s="146" t="s">
        <v>586</v>
      </c>
      <c r="D37" s="147" t="s">
        <v>587</v>
      </c>
      <c r="E37" s="84" t="s">
        <v>24</v>
      </c>
      <c r="F37" s="84" t="s">
        <v>639</v>
      </c>
      <c r="G37" s="84" t="s">
        <v>259</v>
      </c>
      <c r="H37" s="84" t="s">
        <v>32</v>
      </c>
      <c r="I37" s="57" t="s">
        <v>146</v>
      </c>
      <c r="J37" s="22"/>
    </row>
    <row r="38" spans="1:10" ht="24.95" customHeight="1" x14ac:dyDescent="0.25">
      <c r="A38" s="84" t="s">
        <v>658</v>
      </c>
      <c r="B38" s="145" t="s">
        <v>659</v>
      </c>
      <c r="C38" s="146" t="s">
        <v>586</v>
      </c>
      <c r="D38" s="147" t="s">
        <v>587</v>
      </c>
      <c r="E38" s="84" t="s">
        <v>24</v>
      </c>
      <c r="F38" s="84" t="s">
        <v>229</v>
      </c>
      <c r="G38" s="84" t="s">
        <v>308</v>
      </c>
      <c r="H38" s="84" t="s">
        <v>32</v>
      </c>
      <c r="I38" s="57" t="s">
        <v>660</v>
      </c>
      <c r="J38" s="22"/>
    </row>
    <row r="39" spans="1:10" ht="24.95" customHeight="1" x14ac:dyDescent="0.25">
      <c r="A39" s="84" t="s">
        <v>241</v>
      </c>
      <c r="B39" s="145" t="s">
        <v>243</v>
      </c>
      <c r="C39" s="146" t="s">
        <v>586</v>
      </c>
      <c r="D39" s="148" t="s">
        <v>587</v>
      </c>
      <c r="E39" s="84" t="s">
        <v>24</v>
      </c>
      <c r="F39" s="84" t="s">
        <v>272</v>
      </c>
      <c r="G39" s="84" t="s">
        <v>322</v>
      </c>
      <c r="H39" s="84" t="s">
        <v>37</v>
      </c>
      <c r="I39" s="57" t="s">
        <v>242</v>
      </c>
      <c r="J39" s="22"/>
    </row>
    <row r="40" spans="1:10" ht="24.95" customHeight="1" x14ac:dyDescent="0.25">
      <c r="A40" s="84" t="s">
        <v>149</v>
      </c>
      <c r="B40" s="145" t="s">
        <v>408</v>
      </c>
      <c r="C40" s="146" t="s">
        <v>586</v>
      </c>
      <c r="D40" s="147" t="s">
        <v>587</v>
      </c>
      <c r="E40" s="84" t="s">
        <v>24</v>
      </c>
      <c r="F40" s="84" t="s">
        <v>286</v>
      </c>
      <c r="G40" s="84" t="s">
        <v>341</v>
      </c>
      <c r="H40" s="85" t="s">
        <v>404</v>
      </c>
      <c r="I40" s="57" t="s">
        <v>661</v>
      </c>
      <c r="J40" s="22" t="s">
        <v>662</v>
      </c>
    </row>
    <row r="41" spans="1:10" ht="24.95" customHeight="1" x14ac:dyDescent="0.25">
      <c r="A41" s="84" t="s">
        <v>162</v>
      </c>
      <c r="B41" s="145" t="s">
        <v>663</v>
      </c>
      <c r="C41" s="146" t="s">
        <v>623</v>
      </c>
      <c r="D41" s="147" t="s">
        <v>587</v>
      </c>
      <c r="E41" s="84" t="s">
        <v>24</v>
      </c>
      <c r="F41" s="84" t="s">
        <v>267</v>
      </c>
      <c r="G41" s="84" t="s">
        <v>259</v>
      </c>
      <c r="H41" s="85" t="s">
        <v>37</v>
      </c>
      <c r="I41" s="57" t="s">
        <v>664</v>
      </c>
      <c r="J41" s="22" t="s">
        <v>665</v>
      </c>
    </row>
    <row r="42" spans="1:10" ht="24.95" customHeight="1" x14ac:dyDescent="0.25">
      <c r="A42" s="84" t="s">
        <v>152</v>
      </c>
      <c r="B42" s="145" t="s">
        <v>153</v>
      </c>
      <c r="C42" s="146" t="s">
        <v>586</v>
      </c>
      <c r="D42" s="147" t="s">
        <v>587</v>
      </c>
      <c r="E42" s="84" t="s">
        <v>24</v>
      </c>
      <c r="F42" s="84" t="s">
        <v>307</v>
      </c>
      <c r="G42" s="84" t="s">
        <v>230</v>
      </c>
      <c r="H42" s="85" t="s">
        <v>666</v>
      </c>
      <c r="I42" s="57" t="s">
        <v>667</v>
      </c>
      <c r="J42" s="22"/>
    </row>
    <row r="43" spans="1:10" ht="24.95" customHeight="1" x14ac:dyDescent="0.25">
      <c r="A43" s="84" t="s">
        <v>152</v>
      </c>
      <c r="B43" s="145" t="s">
        <v>668</v>
      </c>
      <c r="C43" s="146" t="s">
        <v>586</v>
      </c>
      <c r="D43" s="147" t="s">
        <v>587</v>
      </c>
      <c r="E43" s="84" t="s">
        <v>24</v>
      </c>
      <c r="F43" s="84" t="s">
        <v>293</v>
      </c>
      <c r="G43" s="84" t="s">
        <v>230</v>
      </c>
      <c r="H43" s="85" t="s">
        <v>666</v>
      </c>
      <c r="I43" s="57" t="s">
        <v>669</v>
      </c>
      <c r="J43" s="22"/>
    </row>
    <row r="44" spans="1:10" ht="24.95" customHeight="1" x14ac:dyDescent="0.25">
      <c r="A44" s="84" t="s">
        <v>152</v>
      </c>
      <c r="B44" s="145" t="s">
        <v>670</v>
      </c>
      <c r="C44" s="146" t="s">
        <v>586</v>
      </c>
      <c r="D44" s="147" t="s">
        <v>587</v>
      </c>
      <c r="E44" s="84" t="s">
        <v>24</v>
      </c>
      <c r="F44" s="84" t="s">
        <v>112</v>
      </c>
      <c r="G44" s="84" t="s">
        <v>84</v>
      </c>
      <c r="H44" s="84" t="s">
        <v>32</v>
      </c>
      <c r="I44" s="65" t="s">
        <v>1182</v>
      </c>
      <c r="J44" s="153" t="s">
        <v>671</v>
      </c>
    </row>
    <row r="45" spans="1:10" ht="24.95" customHeight="1" x14ac:dyDescent="0.25">
      <c r="A45" s="84" t="s">
        <v>171</v>
      </c>
      <c r="B45" s="145" t="s">
        <v>672</v>
      </c>
      <c r="C45" s="146" t="s">
        <v>586</v>
      </c>
      <c r="D45" s="147" t="s">
        <v>587</v>
      </c>
      <c r="E45" s="84" t="s">
        <v>24</v>
      </c>
      <c r="F45" s="84" t="s">
        <v>293</v>
      </c>
      <c r="G45" s="84" t="s">
        <v>230</v>
      </c>
      <c r="H45" s="84" t="s">
        <v>32</v>
      </c>
      <c r="I45" s="57" t="s">
        <v>673</v>
      </c>
      <c r="J45" s="22"/>
    </row>
    <row r="46" spans="1:10" ht="24.95" customHeight="1" x14ac:dyDescent="0.25">
      <c r="A46" s="84" t="s">
        <v>219</v>
      </c>
      <c r="B46" s="145" t="s">
        <v>331</v>
      </c>
      <c r="C46" s="146" t="s">
        <v>586</v>
      </c>
      <c r="D46" s="148" t="s">
        <v>587</v>
      </c>
      <c r="E46" s="146" t="s">
        <v>24</v>
      </c>
      <c r="F46" s="84" t="s">
        <v>293</v>
      </c>
      <c r="G46" s="84" t="s">
        <v>239</v>
      </c>
      <c r="H46" s="84" t="s">
        <v>32</v>
      </c>
      <c r="I46" s="57" t="s">
        <v>332</v>
      </c>
      <c r="J46" s="22"/>
    </row>
    <row r="47" spans="1:10" ht="24.95" customHeight="1" x14ac:dyDescent="0.25">
      <c r="A47" s="84" t="s">
        <v>188</v>
      </c>
      <c r="B47" s="145" t="s">
        <v>675</v>
      </c>
      <c r="C47" s="146" t="s">
        <v>586</v>
      </c>
      <c r="D47" s="147" t="s">
        <v>587</v>
      </c>
      <c r="E47" s="84" t="s">
        <v>24</v>
      </c>
      <c r="F47" s="84" t="s">
        <v>229</v>
      </c>
      <c r="G47" s="84" t="s">
        <v>239</v>
      </c>
      <c r="H47" s="84" t="s">
        <v>37</v>
      </c>
      <c r="I47" s="57" t="s">
        <v>676</v>
      </c>
      <c r="J47" s="22"/>
    </row>
    <row r="48" spans="1:10" ht="24.95" customHeight="1" x14ac:dyDescent="0.25">
      <c r="A48" s="84" t="s">
        <v>188</v>
      </c>
      <c r="B48" s="145" t="s">
        <v>473</v>
      </c>
      <c r="C48" s="146" t="s">
        <v>586</v>
      </c>
      <c r="D48" s="147" t="s">
        <v>587</v>
      </c>
      <c r="E48" s="84" t="s">
        <v>24</v>
      </c>
      <c r="F48" s="84" t="s">
        <v>238</v>
      </c>
      <c r="G48" s="84" t="s">
        <v>239</v>
      </c>
      <c r="H48" s="84" t="s">
        <v>37</v>
      </c>
      <c r="I48" s="57" t="s">
        <v>677</v>
      </c>
      <c r="J48" s="22"/>
    </row>
    <row r="49" spans="1:11" ht="24.95" customHeight="1" x14ac:dyDescent="0.25">
      <c r="A49" s="84" t="s">
        <v>191</v>
      </c>
      <c r="B49" s="145" t="s">
        <v>678</v>
      </c>
      <c r="C49" s="146" t="s">
        <v>586</v>
      </c>
      <c r="D49" s="147" t="s">
        <v>587</v>
      </c>
      <c r="E49" s="84" t="s">
        <v>24</v>
      </c>
      <c r="F49" s="84" t="s">
        <v>229</v>
      </c>
      <c r="G49" s="84" t="s">
        <v>239</v>
      </c>
      <c r="H49" s="84" t="s">
        <v>37</v>
      </c>
      <c r="I49" s="57" t="s">
        <v>679</v>
      </c>
      <c r="J49" s="22"/>
    </row>
    <row r="50" spans="1:11" ht="24.95" customHeight="1" x14ac:dyDescent="0.25">
      <c r="A50" s="84" t="s">
        <v>194</v>
      </c>
      <c r="B50" s="145" t="s">
        <v>680</v>
      </c>
      <c r="C50" s="146" t="s">
        <v>586</v>
      </c>
      <c r="D50" s="147" t="s">
        <v>587</v>
      </c>
      <c r="E50" s="84" t="s">
        <v>24</v>
      </c>
      <c r="F50" s="84" t="s">
        <v>112</v>
      </c>
      <c r="G50" s="84" t="s">
        <v>84</v>
      </c>
      <c r="H50" s="84" t="s">
        <v>37</v>
      </c>
      <c r="I50" s="57" t="s">
        <v>681</v>
      </c>
      <c r="J50" s="22" t="s">
        <v>682</v>
      </c>
    </row>
    <row r="51" spans="1:11" ht="24.95" customHeight="1" x14ac:dyDescent="0.25">
      <c r="A51" s="84" t="s">
        <v>194</v>
      </c>
      <c r="B51" s="145" t="s">
        <v>340</v>
      </c>
      <c r="C51" s="146" t="s">
        <v>586</v>
      </c>
      <c r="D51" s="147" t="s">
        <v>587</v>
      </c>
      <c r="E51" s="84" t="s">
        <v>24</v>
      </c>
      <c r="F51" s="84" t="s">
        <v>112</v>
      </c>
      <c r="G51" s="84" t="s">
        <v>84</v>
      </c>
      <c r="H51" s="84" t="s">
        <v>37</v>
      </c>
      <c r="I51" s="57" t="s">
        <v>683</v>
      </c>
      <c r="J51" s="22"/>
    </row>
    <row r="52" spans="1:11" ht="24.95" customHeight="1" x14ac:dyDescent="0.25">
      <c r="A52" s="84" t="s">
        <v>194</v>
      </c>
      <c r="B52" s="145" t="s">
        <v>195</v>
      </c>
      <c r="C52" s="146" t="s">
        <v>586</v>
      </c>
      <c r="D52" s="147" t="s">
        <v>587</v>
      </c>
      <c r="E52" s="84" t="s">
        <v>24</v>
      </c>
      <c r="F52" s="84" t="s">
        <v>684</v>
      </c>
      <c r="G52" s="84" t="s">
        <v>230</v>
      </c>
      <c r="H52" s="84" t="s">
        <v>32</v>
      </c>
      <c r="I52" s="57" t="s">
        <v>685</v>
      </c>
      <c r="J52" s="22"/>
    </row>
    <row r="53" spans="1:11" ht="24.95" customHeight="1" x14ac:dyDescent="0.25">
      <c r="A53" s="154" t="s">
        <v>194</v>
      </c>
      <c r="B53" s="155" t="s">
        <v>686</v>
      </c>
      <c r="C53" s="146" t="s">
        <v>586</v>
      </c>
      <c r="D53" s="147" t="s">
        <v>587</v>
      </c>
      <c r="E53" s="84" t="s">
        <v>24</v>
      </c>
      <c r="F53" s="84" t="s">
        <v>687</v>
      </c>
      <c r="G53" s="84" t="s">
        <v>308</v>
      </c>
      <c r="H53" s="84" t="s">
        <v>37</v>
      </c>
      <c r="I53" s="57" t="s">
        <v>688</v>
      </c>
      <c r="J53" s="22" t="s">
        <v>689</v>
      </c>
    </row>
    <row r="54" spans="1:11" ht="24.95" customHeight="1" x14ac:dyDescent="0.25">
      <c r="A54" s="154" t="s">
        <v>194</v>
      </c>
      <c r="B54" s="155" t="s">
        <v>345</v>
      </c>
      <c r="C54" s="146" t="s">
        <v>586</v>
      </c>
      <c r="D54" s="147" t="s">
        <v>587</v>
      </c>
      <c r="E54" s="84" t="s">
        <v>24</v>
      </c>
      <c r="F54" s="84" t="s">
        <v>112</v>
      </c>
      <c r="G54" s="84" t="s">
        <v>308</v>
      </c>
      <c r="H54" s="84" t="s">
        <v>32</v>
      </c>
      <c r="I54" s="152" t="s">
        <v>690</v>
      </c>
      <c r="J54" s="22"/>
    </row>
    <row r="55" spans="1:11" ht="24.95" customHeight="1" x14ac:dyDescent="0.25">
      <c r="A55" s="154" t="s">
        <v>222</v>
      </c>
      <c r="B55" s="155" t="s">
        <v>225</v>
      </c>
      <c r="C55" s="146" t="s">
        <v>586</v>
      </c>
      <c r="D55" s="148" t="s">
        <v>587</v>
      </c>
      <c r="E55" s="146" t="s">
        <v>24</v>
      </c>
      <c r="F55" s="84" t="s">
        <v>1243</v>
      </c>
      <c r="G55" s="84" t="s">
        <v>629</v>
      </c>
      <c r="H55" s="84" t="s">
        <v>37</v>
      </c>
      <c r="I55" s="152" t="s">
        <v>226</v>
      </c>
      <c r="J55" s="22"/>
    </row>
    <row r="56" spans="1:11" ht="24.95" customHeight="1" x14ac:dyDescent="0.25">
      <c r="A56" s="154" t="s">
        <v>222</v>
      </c>
      <c r="B56" s="155" t="s">
        <v>691</v>
      </c>
      <c r="C56" s="146" t="s">
        <v>586</v>
      </c>
      <c r="D56" s="148" t="s">
        <v>587</v>
      </c>
      <c r="E56" s="146" t="s">
        <v>24</v>
      </c>
      <c r="F56" s="84" t="s">
        <v>238</v>
      </c>
      <c r="G56" s="84" t="s">
        <v>239</v>
      </c>
      <c r="H56" s="84" t="s">
        <v>1240</v>
      </c>
      <c r="I56" s="152" t="s">
        <v>692</v>
      </c>
      <c r="J56" s="22"/>
    </row>
    <row r="57" spans="1:11" ht="24.95" customHeight="1" x14ac:dyDescent="0.25">
      <c r="A57" s="154" t="s">
        <v>222</v>
      </c>
      <c r="B57" s="155" t="s">
        <v>223</v>
      </c>
      <c r="C57" s="146" t="s">
        <v>586</v>
      </c>
      <c r="D57" s="148" t="s">
        <v>587</v>
      </c>
      <c r="E57" s="146" t="s">
        <v>24</v>
      </c>
      <c r="F57" s="84" t="s">
        <v>369</v>
      </c>
      <c r="G57" s="84" t="s">
        <v>84</v>
      </c>
      <c r="H57" s="84" t="s">
        <v>1240</v>
      </c>
      <c r="I57" s="152" t="s">
        <v>224</v>
      </c>
      <c r="J57" s="22"/>
      <c r="K57" s="143"/>
    </row>
    <row r="58" spans="1:11" ht="24.95" customHeight="1" x14ac:dyDescent="0.25">
      <c r="A58" s="154" t="s">
        <v>693</v>
      </c>
      <c r="B58" s="155" t="s">
        <v>694</v>
      </c>
      <c r="C58" s="146" t="s">
        <v>586</v>
      </c>
      <c r="D58" s="147" t="s">
        <v>587</v>
      </c>
      <c r="E58" s="84" t="s">
        <v>24</v>
      </c>
      <c r="F58" s="84" t="s">
        <v>229</v>
      </c>
      <c r="G58" s="84" t="s">
        <v>317</v>
      </c>
      <c r="H58" s="84" t="s">
        <v>37</v>
      </c>
      <c r="I58" s="57" t="s">
        <v>695</v>
      </c>
      <c r="J58" s="22" t="s">
        <v>696</v>
      </c>
    </row>
    <row r="59" spans="1:11" ht="24.95" customHeight="1" x14ac:dyDescent="0.25">
      <c r="A59" s="154" t="s">
        <v>693</v>
      </c>
      <c r="B59" s="155" t="s">
        <v>697</v>
      </c>
      <c r="C59" s="156" t="s">
        <v>586</v>
      </c>
      <c r="D59" s="147" t="s">
        <v>587</v>
      </c>
      <c r="E59" s="84" t="s">
        <v>24</v>
      </c>
      <c r="F59" s="84" t="s">
        <v>238</v>
      </c>
      <c r="G59" s="84" t="s">
        <v>341</v>
      </c>
      <c r="H59" s="84" t="s">
        <v>404</v>
      </c>
      <c r="I59" s="57" t="s">
        <v>698</v>
      </c>
      <c r="J59" s="22" t="s">
        <v>699</v>
      </c>
    </row>
    <row r="60" spans="1:11" ht="24.95" customHeight="1" x14ac:dyDescent="0.25">
      <c r="A60" s="154" t="s">
        <v>693</v>
      </c>
      <c r="B60" s="155" t="s">
        <v>700</v>
      </c>
      <c r="C60" s="156" t="s">
        <v>586</v>
      </c>
      <c r="D60" s="147" t="s">
        <v>587</v>
      </c>
      <c r="E60" s="84" t="s">
        <v>24</v>
      </c>
      <c r="F60" s="84" t="s">
        <v>263</v>
      </c>
      <c r="G60" s="84" t="s">
        <v>322</v>
      </c>
      <c r="H60" s="84" t="s">
        <v>37</v>
      </c>
      <c r="I60" s="57" t="s">
        <v>701</v>
      </c>
      <c r="J60" s="22"/>
    </row>
    <row r="61" spans="1:11" ht="24.95" customHeight="1" x14ac:dyDescent="0.3">
      <c r="A61" s="313" t="s">
        <v>724</v>
      </c>
      <c r="B61" s="314"/>
      <c r="C61" s="314"/>
      <c r="D61" s="314"/>
      <c r="E61" s="314"/>
      <c r="F61" s="314"/>
      <c r="G61" s="314"/>
      <c r="H61" s="314"/>
      <c r="I61" s="314"/>
      <c r="J61" s="315"/>
    </row>
    <row r="62" spans="1:11" ht="24.95" customHeight="1" x14ac:dyDescent="0.25">
      <c r="A62" s="84" t="s">
        <v>478</v>
      </c>
      <c r="B62" s="145" t="s">
        <v>585</v>
      </c>
      <c r="C62" s="146" t="s">
        <v>586</v>
      </c>
      <c r="D62" s="147" t="s">
        <v>587</v>
      </c>
      <c r="E62" s="84" t="s">
        <v>25</v>
      </c>
      <c r="F62" s="145" t="s">
        <v>112</v>
      </c>
      <c r="G62" s="145" t="s">
        <v>239</v>
      </c>
      <c r="H62" s="84" t="s">
        <v>588</v>
      </c>
      <c r="I62" s="57" t="s">
        <v>589</v>
      </c>
      <c r="J62" s="22" t="s">
        <v>8</v>
      </c>
    </row>
    <row r="63" spans="1:11" ht="24.95" customHeight="1" x14ac:dyDescent="0.25">
      <c r="A63" s="84" t="s">
        <v>478</v>
      </c>
      <c r="B63" s="145" t="s">
        <v>590</v>
      </c>
      <c r="C63" s="146" t="s">
        <v>586</v>
      </c>
      <c r="D63" s="147" t="s">
        <v>587</v>
      </c>
      <c r="E63" s="84" t="s">
        <v>25</v>
      </c>
      <c r="F63" s="145" t="s">
        <v>272</v>
      </c>
      <c r="G63" s="145" t="s">
        <v>230</v>
      </c>
      <c r="H63" s="84" t="s">
        <v>702</v>
      </c>
      <c r="I63" s="57" t="s">
        <v>592</v>
      </c>
      <c r="J63" s="22" t="s">
        <v>593</v>
      </c>
    </row>
    <row r="64" spans="1:11" ht="24.95" customHeight="1" x14ac:dyDescent="0.25">
      <c r="A64" s="84" t="s">
        <v>454</v>
      </c>
      <c r="B64" s="145" t="s">
        <v>703</v>
      </c>
      <c r="C64" s="150" t="s">
        <v>586</v>
      </c>
      <c r="D64" s="147" t="s">
        <v>587</v>
      </c>
      <c r="E64" s="84" t="s">
        <v>25</v>
      </c>
      <c r="F64" s="145" t="s">
        <v>238</v>
      </c>
      <c r="G64" s="145" t="s">
        <v>239</v>
      </c>
      <c r="H64" s="84" t="s">
        <v>704</v>
      </c>
      <c r="I64" s="57" t="s">
        <v>705</v>
      </c>
      <c r="J64" s="30"/>
    </row>
    <row r="65" spans="1:11" ht="24.95" customHeight="1" x14ac:dyDescent="0.25">
      <c r="A65" s="84" t="s">
        <v>29</v>
      </c>
      <c r="B65" s="145" t="s">
        <v>594</v>
      </c>
      <c r="C65" s="146" t="s">
        <v>586</v>
      </c>
      <c r="D65" s="147" t="s">
        <v>587</v>
      </c>
      <c r="E65" s="84" t="s">
        <v>25</v>
      </c>
      <c r="F65" s="145" t="s">
        <v>112</v>
      </c>
      <c r="G65" s="145" t="s">
        <v>308</v>
      </c>
      <c r="H65" s="84" t="s">
        <v>420</v>
      </c>
      <c r="I65" s="57" t="s">
        <v>595</v>
      </c>
      <c r="J65" s="22"/>
    </row>
    <row r="66" spans="1:11" ht="24.95" customHeight="1" x14ac:dyDescent="0.25">
      <c r="A66" s="84" t="s">
        <v>29</v>
      </c>
      <c r="B66" s="145" t="s">
        <v>596</v>
      </c>
      <c r="C66" s="146" t="s">
        <v>586</v>
      </c>
      <c r="D66" s="147" t="s">
        <v>587</v>
      </c>
      <c r="E66" s="84" t="s">
        <v>25</v>
      </c>
      <c r="F66" s="145" t="s">
        <v>597</v>
      </c>
      <c r="G66" s="145" t="s">
        <v>239</v>
      </c>
      <c r="H66" s="84" t="s">
        <v>32</v>
      </c>
      <c r="I66" s="57" t="s">
        <v>598</v>
      </c>
      <c r="J66" s="22"/>
    </row>
    <row r="67" spans="1:11" ht="24.95" customHeight="1" x14ac:dyDescent="0.25">
      <c r="A67" s="84" t="s">
        <v>213</v>
      </c>
      <c r="B67" s="145" t="s">
        <v>214</v>
      </c>
      <c r="C67" s="146" t="s">
        <v>586</v>
      </c>
      <c r="D67" s="148" t="s">
        <v>587</v>
      </c>
      <c r="E67" s="146" t="s">
        <v>25</v>
      </c>
      <c r="F67" s="149" t="s">
        <v>272</v>
      </c>
      <c r="G67" s="149" t="s">
        <v>1242</v>
      </c>
      <c r="H67" s="146" t="s">
        <v>37</v>
      </c>
      <c r="I67" s="65" t="s">
        <v>215</v>
      </c>
      <c r="J67" s="22"/>
    </row>
    <row r="68" spans="1:11" ht="24.95" customHeight="1" x14ac:dyDescent="0.25">
      <c r="A68" s="84" t="s">
        <v>55</v>
      </c>
      <c r="B68" s="145" t="s">
        <v>57</v>
      </c>
      <c r="C68" s="146" t="s">
        <v>586</v>
      </c>
      <c r="D68" s="147" t="s">
        <v>587</v>
      </c>
      <c r="E68" s="84" t="s">
        <v>25</v>
      </c>
      <c r="F68" s="151" t="s">
        <v>229</v>
      </c>
      <c r="G68" s="151" t="s">
        <v>239</v>
      </c>
      <c r="H68" s="84" t="s">
        <v>37</v>
      </c>
      <c r="I68" s="57" t="s">
        <v>602</v>
      </c>
      <c r="J68" s="22"/>
    </row>
    <row r="69" spans="1:11" ht="24.95" customHeight="1" x14ac:dyDescent="0.25">
      <c r="A69" s="84" t="s">
        <v>55</v>
      </c>
      <c r="B69" s="145" t="s">
        <v>72</v>
      </c>
      <c r="C69" s="150" t="s">
        <v>586</v>
      </c>
      <c r="D69" s="85" t="s">
        <v>587</v>
      </c>
      <c r="E69" s="84" t="s">
        <v>25</v>
      </c>
      <c r="F69" s="84" t="s">
        <v>112</v>
      </c>
      <c r="G69" s="84" t="s">
        <v>84</v>
      </c>
      <c r="H69" s="84" t="s">
        <v>37</v>
      </c>
      <c r="I69" s="57" t="s">
        <v>603</v>
      </c>
      <c r="J69" s="30"/>
    </row>
    <row r="70" spans="1:11" ht="24.95" customHeight="1" x14ac:dyDescent="0.25">
      <c r="A70" s="84" t="s">
        <v>74</v>
      </c>
      <c r="B70" s="145" t="s">
        <v>352</v>
      </c>
      <c r="C70" s="150" t="s">
        <v>586</v>
      </c>
      <c r="D70" s="85" t="s">
        <v>587</v>
      </c>
      <c r="E70" s="84" t="s">
        <v>25</v>
      </c>
      <c r="F70" s="84" t="s">
        <v>112</v>
      </c>
      <c r="G70" s="84" t="s">
        <v>308</v>
      </c>
      <c r="H70" s="85" t="s">
        <v>604</v>
      </c>
      <c r="I70" s="57" t="s">
        <v>605</v>
      </c>
      <c r="J70" s="22" t="s">
        <v>593</v>
      </c>
    </row>
    <row r="71" spans="1:11" ht="28.5" customHeight="1" x14ac:dyDescent="0.25">
      <c r="A71" s="84" t="s">
        <v>74</v>
      </c>
      <c r="B71" s="145" t="s">
        <v>606</v>
      </c>
      <c r="C71" s="150" t="s">
        <v>586</v>
      </c>
      <c r="D71" s="85" t="s">
        <v>587</v>
      </c>
      <c r="E71" s="84" t="s">
        <v>25</v>
      </c>
      <c r="F71" s="84" t="s">
        <v>369</v>
      </c>
      <c r="G71" s="84" t="s">
        <v>300</v>
      </c>
      <c r="H71" s="84" t="s">
        <v>37</v>
      </c>
      <c r="I71" s="57" t="s">
        <v>607</v>
      </c>
      <c r="J71" s="22" t="s">
        <v>593</v>
      </c>
      <c r="K71" s="278" t="s">
        <v>1183</v>
      </c>
    </row>
    <row r="72" spans="1:11" ht="24.95" customHeight="1" x14ac:dyDescent="0.25">
      <c r="A72" s="84" t="s">
        <v>74</v>
      </c>
      <c r="B72" s="145" t="s">
        <v>706</v>
      </c>
      <c r="C72" s="150" t="s">
        <v>586</v>
      </c>
      <c r="D72" s="85" t="s">
        <v>587</v>
      </c>
      <c r="E72" s="84" t="s">
        <v>25</v>
      </c>
      <c r="F72" s="84" t="s">
        <v>112</v>
      </c>
      <c r="G72" s="84" t="s">
        <v>308</v>
      </c>
      <c r="H72" s="84" t="s">
        <v>707</v>
      </c>
      <c r="I72" s="57" t="s">
        <v>708</v>
      </c>
      <c r="J72" s="30"/>
    </row>
    <row r="73" spans="1:11" ht="24.95" customHeight="1" x14ac:dyDescent="0.25">
      <c r="A73" s="67" t="s">
        <v>74</v>
      </c>
      <c r="B73" s="67" t="s">
        <v>1200</v>
      </c>
      <c r="C73" s="127" t="s">
        <v>586</v>
      </c>
      <c r="D73" s="67" t="s">
        <v>587</v>
      </c>
      <c r="E73" s="67" t="s">
        <v>25</v>
      </c>
      <c r="F73" s="67" t="s">
        <v>1191</v>
      </c>
      <c r="G73" s="67" t="s">
        <v>84</v>
      </c>
      <c r="H73" s="67" t="s">
        <v>1201</v>
      </c>
      <c r="I73" s="65" t="s">
        <v>1202</v>
      </c>
      <c r="J73" s="1" t="s">
        <v>1204</v>
      </c>
    </row>
    <row r="74" spans="1:11" ht="24.95" customHeight="1" x14ac:dyDescent="0.25">
      <c r="A74" s="84" t="s">
        <v>283</v>
      </c>
      <c r="B74" s="145" t="s">
        <v>709</v>
      </c>
      <c r="C74" s="150" t="s">
        <v>586</v>
      </c>
      <c r="D74" s="85" t="s">
        <v>587</v>
      </c>
      <c r="E74" s="84" t="s">
        <v>25</v>
      </c>
      <c r="F74" s="84" t="s">
        <v>1017</v>
      </c>
      <c r="G74" s="84" t="s">
        <v>341</v>
      </c>
      <c r="H74" s="84" t="s">
        <v>37</v>
      </c>
      <c r="I74" s="57" t="s">
        <v>710</v>
      </c>
      <c r="J74" s="30" t="s">
        <v>1184</v>
      </c>
    </row>
    <row r="75" spans="1:11" ht="24.95" customHeight="1" x14ac:dyDescent="0.25">
      <c r="A75" s="84" t="s">
        <v>87</v>
      </c>
      <c r="B75" s="145" t="s">
        <v>359</v>
      </c>
      <c r="C75" s="150" t="s">
        <v>586</v>
      </c>
      <c r="D75" s="85" t="s">
        <v>587</v>
      </c>
      <c r="E75" s="84" t="s">
        <v>25</v>
      </c>
      <c r="F75" s="84" t="s">
        <v>112</v>
      </c>
      <c r="G75" s="84" t="s">
        <v>84</v>
      </c>
      <c r="H75" s="84" t="s">
        <v>608</v>
      </c>
      <c r="I75" s="57" t="s">
        <v>609</v>
      </c>
      <c r="J75" s="30" t="s">
        <v>610</v>
      </c>
    </row>
    <row r="76" spans="1:11" ht="24.95" customHeight="1" x14ac:dyDescent="0.25">
      <c r="A76" s="84" t="s">
        <v>87</v>
      </c>
      <c r="B76" s="145" t="s">
        <v>611</v>
      </c>
      <c r="C76" s="150" t="s">
        <v>586</v>
      </c>
      <c r="D76" s="85" t="s">
        <v>587</v>
      </c>
      <c r="E76" s="84" t="s">
        <v>25</v>
      </c>
      <c r="F76" s="84" t="s">
        <v>597</v>
      </c>
      <c r="G76" s="84" t="s">
        <v>322</v>
      </c>
      <c r="H76" s="84" t="s">
        <v>608</v>
      </c>
      <c r="I76" s="57" t="s">
        <v>612</v>
      </c>
      <c r="J76" s="30" t="s">
        <v>610</v>
      </c>
    </row>
    <row r="77" spans="1:11" ht="24.95" customHeight="1" x14ac:dyDescent="0.25">
      <c r="A77" s="84" t="s">
        <v>87</v>
      </c>
      <c r="B77" s="145" t="s">
        <v>613</v>
      </c>
      <c r="C77" s="150" t="s">
        <v>586</v>
      </c>
      <c r="D77" s="85" t="s">
        <v>587</v>
      </c>
      <c r="E77" s="84" t="s">
        <v>25</v>
      </c>
      <c r="F77" s="84" t="s">
        <v>293</v>
      </c>
      <c r="G77" s="84" t="s">
        <v>259</v>
      </c>
      <c r="H77" s="85" t="s">
        <v>711</v>
      </c>
      <c r="I77" s="57" t="s">
        <v>712</v>
      </c>
      <c r="J77" s="58" t="s">
        <v>713</v>
      </c>
    </row>
    <row r="78" spans="1:11" ht="24.95" customHeight="1" x14ac:dyDescent="0.25">
      <c r="A78" s="84" t="s">
        <v>289</v>
      </c>
      <c r="B78" s="145" t="s">
        <v>620</v>
      </c>
      <c r="C78" s="150" t="s">
        <v>586</v>
      </c>
      <c r="D78" s="85" t="s">
        <v>587</v>
      </c>
      <c r="E78" s="84" t="s">
        <v>25</v>
      </c>
      <c r="F78" s="84" t="s">
        <v>621</v>
      </c>
      <c r="G78" s="84" t="s">
        <v>84</v>
      </c>
      <c r="H78" s="84" t="s">
        <v>37</v>
      </c>
      <c r="I78" s="57" t="s">
        <v>622</v>
      </c>
      <c r="J78" s="30"/>
    </row>
    <row r="79" spans="1:11" ht="24.95" customHeight="1" x14ac:dyDescent="0.25">
      <c r="A79" s="84" t="s">
        <v>289</v>
      </c>
      <c r="B79" s="145" t="s">
        <v>620</v>
      </c>
      <c r="C79" s="150" t="s">
        <v>623</v>
      </c>
      <c r="D79" s="85" t="s">
        <v>587</v>
      </c>
      <c r="E79" s="84" t="s">
        <v>25</v>
      </c>
      <c r="F79" s="84" t="s">
        <v>621</v>
      </c>
      <c r="G79" s="84" t="s">
        <v>84</v>
      </c>
      <c r="H79" s="84" t="s">
        <v>37</v>
      </c>
      <c r="I79" s="57" t="s">
        <v>622</v>
      </c>
      <c r="J79" s="30"/>
    </row>
    <row r="80" spans="1:11" ht="24.95" customHeight="1" x14ac:dyDescent="0.25">
      <c r="A80" s="84" t="s">
        <v>180</v>
      </c>
      <c r="B80" s="145" t="s">
        <v>1185</v>
      </c>
      <c r="C80" s="150" t="s">
        <v>586</v>
      </c>
      <c r="D80" s="85" t="s">
        <v>587</v>
      </c>
      <c r="E80" s="84" t="s">
        <v>25</v>
      </c>
      <c r="F80" s="84" t="s">
        <v>238</v>
      </c>
      <c r="G80" s="84" t="s">
        <v>300</v>
      </c>
      <c r="H80" s="84" t="s">
        <v>37</v>
      </c>
      <c r="I80" s="65" t="s">
        <v>626</v>
      </c>
      <c r="J80" s="30"/>
    </row>
    <row r="81" spans="1:10" ht="24.95" customHeight="1" x14ac:dyDescent="0.25">
      <c r="A81" s="84" t="s">
        <v>180</v>
      </c>
      <c r="B81" s="145" t="s">
        <v>624</v>
      </c>
      <c r="C81" s="146" t="s">
        <v>586</v>
      </c>
      <c r="D81" s="147" t="s">
        <v>587</v>
      </c>
      <c r="E81" s="84" t="s">
        <v>25</v>
      </c>
      <c r="F81" s="145" t="s">
        <v>238</v>
      </c>
      <c r="G81" s="145" t="s">
        <v>300</v>
      </c>
      <c r="H81" s="84" t="s">
        <v>32</v>
      </c>
      <c r="I81" s="57" t="s">
        <v>625</v>
      </c>
      <c r="J81" s="22"/>
    </row>
    <row r="82" spans="1:10" ht="24.95" customHeight="1" x14ac:dyDescent="0.25">
      <c r="A82" s="84" t="s">
        <v>105</v>
      </c>
      <c r="B82" s="145" t="s">
        <v>641</v>
      </c>
      <c r="C82" s="150" t="s">
        <v>586</v>
      </c>
      <c r="D82" s="85" t="s">
        <v>587</v>
      </c>
      <c r="E82" s="84" t="s">
        <v>25</v>
      </c>
      <c r="F82" s="84" t="s">
        <v>272</v>
      </c>
      <c r="G82" s="84" t="s">
        <v>259</v>
      </c>
      <c r="H82" s="84" t="s">
        <v>32</v>
      </c>
      <c r="I82" s="57" t="s">
        <v>642</v>
      </c>
      <c r="J82" s="30"/>
    </row>
    <row r="83" spans="1:10" ht="24.95" customHeight="1" x14ac:dyDescent="0.25">
      <c r="A83" s="84" t="s">
        <v>105</v>
      </c>
      <c r="B83" s="145" t="s">
        <v>643</v>
      </c>
      <c r="C83" s="150" t="s">
        <v>586</v>
      </c>
      <c r="D83" s="85" t="s">
        <v>587</v>
      </c>
      <c r="E83" s="84" t="s">
        <v>25</v>
      </c>
      <c r="F83" s="84" t="s">
        <v>307</v>
      </c>
      <c r="G83" s="84" t="s">
        <v>259</v>
      </c>
      <c r="H83" s="84" t="s">
        <v>37</v>
      </c>
      <c r="I83" s="57" t="s">
        <v>644</v>
      </c>
      <c r="J83" s="30"/>
    </row>
    <row r="84" spans="1:10" ht="24.95" customHeight="1" x14ac:dyDescent="0.25">
      <c r="A84" s="84" t="s">
        <v>107</v>
      </c>
      <c r="B84" s="145" t="s">
        <v>645</v>
      </c>
      <c r="C84" s="150" t="s">
        <v>586</v>
      </c>
      <c r="D84" s="85" t="s">
        <v>587</v>
      </c>
      <c r="E84" s="84" t="s">
        <v>25</v>
      </c>
      <c r="F84" s="84" t="s">
        <v>281</v>
      </c>
      <c r="G84" s="84" t="s">
        <v>308</v>
      </c>
      <c r="H84" s="84" t="s">
        <v>37</v>
      </c>
      <c r="I84" s="57" t="s">
        <v>646</v>
      </c>
      <c r="J84" s="30"/>
    </row>
    <row r="85" spans="1:10" ht="24.95" customHeight="1" x14ac:dyDescent="0.25">
      <c r="A85" s="84" t="s">
        <v>107</v>
      </c>
      <c r="B85" s="145" t="s">
        <v>115</v>
      </c>
      <c r="C85" s="150" t="s">
        <v>586</v>
      </c>
      <c r="D85" s="85" t="s">
        <v>587</v>
      </c>
      <c r="E85" s="84" t="s">
        <v>25</v>
      </c>
      <c r="F85" s="84" t="s">
        <v>647</v>
      </c>
      <c r="G85" s="84" t="s">
        <v>648</v>
      </c>
      <c r="H85" s="84" t="s">
        <v>37</v>
      </c>
      <c r="I85" s="57" t="s">
        <v>649</v>
      </c>
      <c r="J85" s="30"/>
    </row>
    <row r="86" spans="1:10" ht="24.95" customHeight="1" x14ac:dyDescent="0.25">
      <c r="A86" s="84" t="s">
        <v>118</v>
      </c>
      <c r="B86" s="145" t="s">
        <v>650</v>
      </c>
      <c r="C86" s="150" t="s">
        <v>586</v>
      </c>
      <c r="D86" s="85" t="s">
        <v>587</v>
      </c>
      <c r="E86" s="84" t="s">
        <v>25</v>
      </c>
      <c r="F86" s="84" t="s">
        <v>238</v>
      </c>
      <c r="G86" s="84" t="s">
        <v>239</v>
      </c>
      <c r="H86" s="84" t="s">
        <v>37</v>
      </c>
      <c r="I86" s="57" t="s">
        <v>651</v>
      </c>
      <c r="J86" s="30"/>
    </row>
    <row r="87" spans="1:10" ht="24.95" customHeight="1" x14ac:dyDescent="0.25">
      <c r="A87" s="84" t="s">
        <v>127</v>
      </c>
      <c r="B87" s="145" t="s">
        <v>131</v>
      </c>
      <c r="C87" s="150" t="s">
        <v>586</v>
      </c>
      <c r="D87" s="85" t="s">
        <v>587</v>
      </c>
      <c r="E87" s="84" t="s">
        <v>25</v>
      </c>
      <c r="F87" s="84" t="s">
        <v>281</v>
      </c>
      <c r="G87" s="84" t="s">
        <v>308</v>
      </c>
      <c r="H87" s="84" t="s">
        <v>652</v>
      </c>
      <c r="I87" s="57" t="s">
        <v>653</v>
      </c>
      <c r="J87" s="22" t="s">
        <v>654</v>
      </c>
    </row>
    <row r="88" spans="1:10" ht="24.95" customHeight="1" x14ac:dyDescent="0.25">
      <c r="A88" s="84" t="s">
        <v>127</v>
      </c>
      <c r="B88" s="145" t="s">
        <v>714</v>
      </c>
      <c r="C88" s="150" t="s">
        <v>586</v>
      </c>
      <c r="D88" s="85" t="s">
        <v>587</v>
      </c>
      <c r="E88" s="84" t="s">
        <v>25</v>
      </c>
      <c r="F88" s="84" t="s">
        <v>293</v>
      </c>
      <c r="G88" s="84" t="s">
        <v>259</v>
      </c>
      <c r="H88" s="84" t="s">
        <v>32</v>
      </c>
      <c r="I88" s="57" t="s">
        <v>715</v>
      </c>
      <c r="J88" s="30"/>
    </row>
    <row r="89" spans="1:10" ht="24.95" customHeight="1" x14ac:dyDescent="0.25">
      <c r="A89" s="84" t="s">
        <v>216</v>
      </c>
      <c r="B89" s="145" t="s">
        <v>1225</v>
      </c>
      <c r="C89" s="150" t="s">
        <v>586</v>
      </c>
      <c r="D89" s="85" t="s">
        <v>587</v>
      </c>
      <c r="E89" s="84" t="s">
        <v>25</v>
      </c>
      <c r="F89" s="84" t="s">
        <v>263</v>
      </c>
      <c r="G89" s="84" t="s">
        <v>349</v>
      </c>
      <c r="H89" s="84" t="s">
        <v>37</v>
      </c>
      <c r="I89" s="57" t="s">
        <v>1226</v>
      </c>
      <c r="J89" s="302" t="s">
        <v>1235</v>
      </c>
    </row>
    <row r="90" spans="1:10" ht="24.95" customHeight="1" x14ac:dyDescent="0.25">
      <c r="A90" s="84" t="s">
        <v>147</v>
      </c>
      <c r="B90" s="145" t="s">
        <v>148</v>
      </c>
      <c r="C90" s="150" t="s">
        <v>586</v>
      </c>
      <c r="D90" s="85" t="s">
        <v>587</v>
      </c>
      <c r="E90" s="84" t="s">
        <v>25</v>
      </c>
      <c r="F90" s="84" t="s">
        <v>639</v>
      </c>
      <c r="G90" s="84" t="s">
        <v>259</v>
      </c>
      <c r="H90" s="84" t="s">
        <v>32</v>
      </c>
      <c r="I90" s="57" t="s">
        <v>146</v>
      </c>
      <c r="J90" s="30"/>
    </row>
    <row r="91" spans="1:10" ht="24.95" customHeight="1" x14ac:dyDescent="0.25">
      <c r="A91" s="84" t="s">
        <v>658</v>
      </c>
      <c r="B91" s="145" t="s">
        <v>659</v>
      </c>
      <c r="C91" s="150" t="s">
        <v>586</v>
      </c>
      <c r="D91" s="85" t="s">
        <v>587</v>
      </c>
      <c r="E91" s="84" t="s">
        <v>25</v>
      </c>
      <c r="F91" s="84" t="s">
        <v>229</v>
      </c>
      <c r="G91" s="84" t="s">
        <v>308</v>
      </c>
      <c r="H91" s="84" t="s">
        <v>32</v>
      </c>
      <c r="I91" s="57" t="s">
        <v>716</v>
      </c>
      <c r="J91" s="30"/>
    </row>
    <row r="92" spans="1:10" ht="24.95" customHeight="1" x14ac:dyDescent="0.25">
      <c r="A92" s="84" t="s">
        <v>149</v>
      </c>
      <c r="B92" s="145" t="s">
        <v>408</v>
      </c>
      <c r="C92" s="150" t="s">
        <v>586</v>
      </c>
      <c r="D92" s="85" t="s">
        <v>587</v>
      </c>
      <c r="E92" s="84" t="s">
        <v>25</v>
      </c>
      <c r="F92" s="84" t="s">
        <v>286</v>
      </c>
      <c r="G92" s="84" t="s">
        <v>341</v>
      </c>
      <c r="H92" s="85" t="s">
        <v>404</v>
      </c>
      <c r="I92" s="57" t="s">
        <v>661</v>
      </c>
      <c r="J92" s="22" t="s">
        <v>662</v>
      </c>
    </row>
    <row r="93" spans="1:10" ht="24.95" customHeight="1" x14ac:dyDescent="0.25">
      <c r="A93" s="84" t="s">
        <v>162</v>
      </c>
      <c r="B93" s="145" t="s">
        <v>663</v>
      </c>
      <c r="C93" s="150" t="s">
        <v>586</v>
      </c>
      <c r="D93" s="85" t="s">
        <v>587</v>
      </c>
      <c r="E93" s="84" t="s">
        <v>25</v>
      </c>
      <c r="F93" s="84" t="s">
        <v>267</v>
      </c>
      <c r="G93" s="84" t="s">
        <v>259</v>
      </c>
      <c r="H93" s="84" t="s">
        <v>37</v>
      </c>
      <c r="I93" s="57" t="s">
        <v>664</v>
      </c>
      <c r="J93" s="30" t="s">
        <v>665</v>
      </c>
    </row>
    <row r="94" spans="1:10" ht="24.95" customHeight="1" x14ac:dyDescent="0.25">
      <c r="A94" s="84" t="s">
        <v>152</v>
      </c>
      <c r="B94" s="145" t="s">
        <v>153</v>
      </c>
      <c r="C94" s="150" t="s">
        <v>586</v>
      </c>
      <c r="D94" s="85" t="s">
        <v>587</v>
      </c>
      <c r="E94" s="84" t="s">
        <v>25</v>
      </c>
      <c r="F94" s="84" t="s">
        <v>307</v>
      </c>
      <c r="G94" s="84" t="s">
        <v>230</v>
      </c>
      <c r="H94" s="85" t="s">
        <v>717</v>
      </c>
      <c r="I94" s="57" t="s">
        <v>667</v>
      </c>
      <c r="J94" s="30"/>
    </row>
    <row r="95" spans="1:10" ht="24.95" customHeight="1" x14ac:dyDescent="0.25">
      <c r="A95" s="84" t="s">
        <v>152</v>
      </c>
      <c r="B95" s="145" t="s">
        <v>668</v>
      </c>
      <c r="C95" s="150" t="s">
        <v>586</v>
      </c>
      <c r="D95" s="85" t="s">
        <v>587</v>
      </c>
      <c r="E95" s="84" t="s">
        <v>25</v>
      </c>
      <c r="F95" s="84" t="s">
        <v>293</v>
      </c>
      <c r="G95" s="84" t="s">
        <v>230</v>
      </c>
      <c r="H95" s="85" t="s">
        <v>666</v>
      </c>
      <c r="I95" s="57" t="s">
        <v>669</v>
      </c>
      <c r="J95" s="30" t="s">
        <v>718</v>
      </c>
    </row>
    <row r="96" spans="1:10" ht="24.95" customHeight="1" x14ac:dyDescent="0.25">
      <c r="A96" s="84" t="s">
        <v>171</v>
      </c>
      <c r="B96" s="145" t="s">
        <v>672</v>
      </c>
      <c r="C96" s="150" t="s">
        <v>586</v>
      </c>
      <c r="D96" s="85" t="s">
        <v>587</v>
      </c>
      <c r="E96" s="84" t="s">
        <v>25</v>
      </c>
      <c r="F96" s="84" t="s">
        <v>293</v>
      </c>
      <c r="G96" s="84" t="s">
        <v>230</v>
      </c>
      <c r="H96" s="84" t="s">
        <v>32</v>
      </c>
      <c r="I96" s="57" t="s">
        <v>673</v>
      </c>
      <c r="J96" s="30"/>
    </row>
    <row r="97" spans="1:10" ht="24.95" customHeight="1" x14ac:dyDescent="0.25">
      <c r="A97" s="84" t="s">
        <v>219</v>
      </c>
      <c r="B97" s="145" t="s">
        <v>331</v>
      </c>
      <c r="C97" s="146" t="s">
        <v>586</v>
      </c>
      <c r="D97" s="148" t="s">
        <v>587</v>
      </c>
      <c r="E97" s="146" t="s">
        <v>25</v>
      </c>
      <c r="F97" s="84" t="s">
        <v>293</v>
      </c>
      <c r="G97" s="84" t="s">
        <v>239</v>
      </c>
      <c r="H97" s="84" t="s">
        <v>32</v>
      </c>
      <c r="I97" s="57" t="s">
        <v>332</v>
      </c>
      <c r="J97" s="22"/>
    </row>
    <row r="98" spans="1:10" ht="24.95" customHeight="1" x14ac:dyDescent="0.25">
      <c r="A98" s="84" t="s">
        <v>188</v>
      </c>
      <c r="B98" s="145" t="s">
        <v>675</v>
      </c>
      <c r="C98" s="150" t="s">
        <v>586</v>
      </c>
      <c r="D98" s="85" t="s">
        <v>587</v>
      </c>
      <c r="E98" s="84" t="s">
        <v>25</v>
      </c>
      <c r="F98" s="84" t="s">
        <v>229</v>
      </c>
      <c r="G98" s="84" t="s">
        <v>239</v>
      </c>
      <c r="H98" s="84" t="s">
        <v>37</v>
      </c>
      <c r="I98" s="57" t="s">
        <v>676</v>
      </c>
      <c r="J98" s="30"/>
    </row>
    <row r="99" spans="1:10" ht="24.95" customHeight="1" x14ac:dyDescent="0.25">
      <c r="A99" s="84" t="s">
        <v>188</v>
      </c>
      <c r="B99" s="145" t="s">
        <v>473</v>
      </c>
      <c r="C99" s="150" t="s">
        <v>586</v>
      </c>
      <c r="D99" s="85" t="s">
        <v>587</v>
      </c>
      <c r="E99" s="84" t="s">
        <v>25</v>
      </c>
      <c r="F99" s="84" t="s">
        <v>238</v>
      </c>
      <c r="G99" s="84" t="s">
        <v>239</v>
      </c>
      <c r="H99" s="84" t="s">
        <v>37</v>
      </c>
      <c r="I99" s="57" t="s">
        <v>719</v>
      </c>
      <c r="J99" s="30"/>
    </row>
    <row r="100" spans="1:10" ht="28.5" customHeight="1" x14ac:dyDescent="0.25">
      <c r="A100" s="84" t="s">
        <v>191</v>
      </c>
      <c r="B100" s="85" t="s">
        <v>678</v>
      </c>
      <c r="C100" s="150" t="s">
        <v>586</v>
      </c>
      <c r="D100" s="85" t="s">
        <v>587</v>
      </c>
      <c r="E100" s="84" t="s">
        <v>25</v>
      </c>
      <c r="F100" s="84" t="s">
        <v>229</v>
      </c>
      <c r="G100" s="84" t="s">
        <v>239</v>
      </c>
      <c r="H100" s="84" t="s">
        <v>37</v>
      </c>
      <c r="I100" s="57" t="s">
        <v>679</v>
      </c>
      <c r="J100" s="30"/>
    </row>
    <row r="101" spans="1:10" ht="24.95" customHeight="1" x14ac:dyDescent="0.25">
      <c r="A101" s="84" t="s">
        <v>194</v>
      </c>
      <c r="B101" s="145" t="s">
        <v>340</v>
      </c>
      <c r="C101" s="146" t="s">
        <v>586</v>
      </c>
      <c r="D101" s="147" t="s">
        <v>587</v>
      </c>
      <c r="E101" s="84" t="s">
        <v>25</v>
      </c>
      <c r="F101" s="84" t="s">
        <v>112</v>
      </c>
      <c r="G101" s="84" t="s">
        <v>84</v>
      </c>
      <c r="H101" s="84" t="s">
        <v>37</v>
      </c>
      <c r="I101" s="57" t="s">
        <v>720</v>
      </c>
      <c r="J101" s="22"/>
    </row>
    <row r="102" spans="1:10" ht="24.95" customHeight="1" x14ac:dyDescent="0.25">
      <c r="A102" s="84" t="s">
        <v>194</v>
      </c>
      <c r="B102" s="145" t="s">
        <v>195</v>
      </c>
      <c r="C102" s="146" t="s">
        <v>586</v>
      </c>
      <c r="D102" s="147" t="s">
        <v>587</v>
      </c>
      <c r="E102" s="84" t="s">
        <v>25</v>
      </c>
      <c r="F102" s="84" t="s">
        <v>684</v>
      </c>
      <c r="G102" s="84" t="s">
        <v>230</v>
      </c>
      <c r="H102" s="84" t="s">
        <v>32</v>
      </c>
      <c r="I102" s="57" t="s">
        <v>721</v>
      </c>
      <c r="J102" s="22"/>
    </row>
    <row r="103" spans="1:10" ht="30" x14ac:dyDescent="0.25">
      <c r="A103" s="154" t="s">
        <v>222</v>
      </c>
      <c r="B103" s="155" t="s">
        <v>691</v>
      </c>
      <c r="C103" s="156" t="s">
        <v>586</v>
      </c>
      <c r="D103" s="147" t="s">
        <v>587</v>
      </c>
      <c r="E103" s="84" t="s">
        <v>25</v>
      </c>
      <c r="F103" s="84" t="s">
        <v>238</v>
      </c>
      <c r="G103" s="84" t="s">
        <v>239</v>
      </c>
      <c r="H103" s="84" t="s">
        <v>1240</v>
      </c>
      <c r="I103" s="57" t="s">
        <v>692</v>
      </c>
      <c r="J103" s="22"/>
    </row>
    <row r="104" spans="1:10" ht="30" x14ac:dyDescent="0.25">
      <c r="A104" s="154" t="s">
        <v>693</v>
      </c>
      <c r="B104" s="155" t="s">
        <v>697</v>
      </c>
      <c r="C104" s="156" t="s">
        <v>586</v>
      </c>
      <c r="D104" s="147" t="s">
        <v>587</v>
      </c>
      <c r="E104" s="84" t="s">
        <v>25</v>
      </c>
      <c r="F104" s="84" t="s">
        <v>238</v>
      </c>
      <c r="G104" s="84" t="s">
        <v>341</v>
      </c>
      <c r="H104" s="84" t="s">
        <v>404</v>
      </c>
      <c r="I104" s="57" t="s">
        <v>698</v>
      </c>
      <c r="J104" s="22" t="s">
        <v>699</v>
      </c>
    </row>
    <row r="105" spans="1:10" ht="30" x14ac:dyDescent="0.25">
      <c r="A105" s="154" t="s">
        <v>693</v>
      </c>
      <c r="B105" s="155" t="s">
        <v>700</v>
      </c>
      <c r="C105" s="156" t="s">
        <v>586</v>
      </c>
      <c r="D105" s="147" t="s">
        <v>587</v>
      </c>
      <c r="E105" s="84" t="s">
        <v>25</v>
      </c>
      <c r="F105" s="84" t="s">
        <v>263</v>
      </c>
      <c r="G105" s="84" t="s">
        <v>322</v>
      </c>
      <c r="H105" s="84" t="s">
        <v>37</v>
      </c>
      <c r="I105" s="57" t="s">
        <v>701</v>
      </c>
      <c r="J105" s="22"/>
    </row>
    <row r="107" spans="1:10" x14ac:dyDescent="0.25">
      <c r="G107" s="144" t="s">
        <v>398</v>
      </c>
    </row>
    <row r="152" spans="7:7" x14ac:dyDescent="0.25">
      <c r="G152" s="144" t="s">
        <v>8</v>
      </c>
    </row>
  </sheetData>
  <autoFilter ref="A2:K105"/>
  <mergeCells count="3">
    <mergeCell ref="A3:J3"/>
    <mergeCell ref="A61:J61"/>
    <mergeCell ref="A1:J1"/>
  </mergeCells>
  <hyperlinks>
    <hyperlink ref="I85" r:id="rId1"/>
    <hyperlink ref="I27" r:id="rId2"/>
    <hyperlink ref="I54" r:id="rId3"/>
    <hyperlink ref="I20" r:id="rId4"/>
    <hyperlink ref="I9" r:id="rId5"/>
    <hyperlink ref="I67" r:id="rId6"/>
    <hyperlink ref="I11" r:id="rId7"/>
    <hyperlink ref="I35" r:id="rId8"/>
    <hyperlink ref="I44" r:id="rId9"/>
    <hyperlink ref="I80" r:id="rId10"/>
  </hyperlinks>
  <pageMargins left="0.7" right="0.7" top="0.75" bottom="0.75" header="0.3" footer="0.3"/>
  <pageSetup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pane ySplit="2" topLeftCell="A3" activePane="bottomLeft" state="frozen"/>
      <selection pane="bottomLeft" activeCell="A4" sqref="A4"/>
    </sheetView>
  </sheetViews>
  <sheetFormatPr defaultColWidth="9.140625" defaultRowHeight="15" x14ac:dyDescent="0.25"/>
  <cols>
    <col min="1" max="1" width="5.5703125" style="206" bestFit="1" customWidth="1"/>
    <col min="2" max="2" width="48.42578125" style="206" customWidth="1"/>
    <col min="3" max="3" width="8.28515625" style="206" customWidth="1"/>
    <col min="4" max="4" width="22.85546875" style="207" customWidth="1"/>
    <col min="5" max="5" width="6.28515625" style="208" bestFit="1" customWidth="1"/>
    <col min="6" max="6" width="13.5703125" style="206" customWidth="1"/>
    <col min="7" max="7" width="14" style="206" customWidth="1"/>
    <col min="8" max="8" width="15.85546875" style="207" customWidth="1"/>
    <col min="9" max="9" width="52.85546875" style="209" customWidth="1"/>
    <col min="10" max="10" width="56.140625" style="207" customWidth="1"/>
    <col min="11" max="16384" width="9.140625" style="68"/>
  </cols>
  <sheetData>
    <row r="1" spans="1:10" ht="30.95" customHeight="1" x14ac:dyDescent="0.4">
      <c r="A1" s="312" t="s">
        <v>921</v>
      </c>
      <c r="B1" s="321"/>
      <c r="C1" s="321"/>
      <c r="D1" s="321"/>
      <c r="E1" s="321"/>
      <c r="F1" s="321"/>
      <c r="G1" s="321"/>
      <c r="H1" s="321"/>
      <c r="I1" s="321"/>
      <c r="J1" s="321"/>
    </row>
    <row r="2" spans="1:10" s="55" customFormat="1" ht="68.099999999999994" customHeight="1" x14ac:dyDescent="0.25">
      <c r="A2" s="139" t="s">
        <v>2</v>
      </c>
      <c r="B2" s="139" t="s">
        <v>0</v>
      </c>
      <c r="C2" s="139" t="s">
        <v>9</v>
      </c>
      <c r="D2" s="139" t="s">
        <v>10</v>
      </c>
      <c r="E2" s="210" t="s">
        <v>3</v>
      </c>
      <c r="F2" s="139" t="s">
        <v>4</v>
      </c>
      <c r="G2" s="139" t="s">
        <v>5</v>
      </c>
      <c r="H2" s="139" t="s">
        <v>1</v>
      </c>
      <c r="I2" s="218" t="s">
        <v>6</v>
      </c>
      <c r="J2" s="138" t="s">
        <v>7</v>
      </c>
    </row>
    <row r="3" spans="1:10" ht="24.95" customHeight="1" x14ac:dyDescent="0.3">
      <c r="A3" s="313" t="s">
        <v>725</v>
      </c>
      <c r="B3" s="314"/>
      <c r="C3" s="314"/>
      <c r="D3" s="314"/>
      <c r="E3" s="314"/>
      <c r="F3" s="314"/>
      <c r="G3" s="314"/>
      <c r="H3" s="314"/>
      <c r="I3" s="314"/>
      <c r="J3" s="315"/>
    </row>
    <row r="4" spans="1:10" ht="24.95" customHeight="1" x14ac:dyDescent="0.25">
      <c r="A4" s="74" t="s">
        <v>599</v>
      </c>
      <c r="B4" s="74" t="s">
        <v>600</v>
      </c>
      <c r="C4" s="159" t="s">
        <v>727</v>
      </c>
      <c r="D4" s="160" t="s">
        <v>728</v>
      </c>
      <c r="E4" s="161" t="s">
        <v>24</v>
      </c>
      <c r="F4" s="162" t="s">
        <v>286</v>
      </c>
      <c r="G4" s="162" t="s">
        <v>341</v>
      </c>
      <c r="H4" s="182" t="s">
        <v>404</v>
      </c>
      <c r="I4" s="212" t="s">
        <v>601</v>
      </c>
      <c r="J4" s="298" t="s">
        <v>1179</v>
      </c>
    </row>
    <row r="5" spans="1:10" ht="24.95" customHeight="1" x14ac:dyDescent="0.25">
      <c r="A5" s="74" t="s">
        <v>74</v>
      </c>
      <c r="B5" s="74" t="s">
        <v>726</v>
      </c>
      <c r="C5" s="159" t="s">
        <v>727</v>
      </c>
      <c r="D5" s="160" t="s">
        <v>728</v>
      </c>
      <c r="E5" s="161" t="s">
        <v>24</v>
      </c>
      <c r="F5" s="162" t="s">
        <v>238</v>
      </c>
      <c r="G5" s="162" t="s">
        <v>239</v>
      </c>
      <c r="H5" s="182" t="s">
        <v>729</v>
      </c>
      <c r="I5" s="212" t="s">
        <v>730</v>
      </c>
      <c r="J5" s="160"/>
    </row>
    <row r="6" spans="1:10" ht="24.95" customHeight="1" x14ac:dyDescent="0.25">
      <c r="A6" s="74" t="s">
        <v>74</v>
      </c>
      <c r="B6" s="162" t="s">
        <v>731</v>
      </c>
      <c r="C6" s="159" t="s">
        <v>727</v>
      </c>
      <c r="D6" s="160" t="s">
        <v>728</v>
      </c>
      <c r="E6" s="161" t="s">
        <v>24</v>
      </c>
      <c r="F6" s="162" t="s">
        <v>238</v>
      </c>
      <c r="G6" s="162" t="s">
        <v>239</v>
      </c>
      <c r="H6" s="85" t="s">
        <v>353</v>
      </c>
      <c r="I6" s="212" t="s">
        <v>732</v>
      </c>
      <c r="J6" s="164" t="s">
        <v>276</v>
      </c>
    </row>
    <row r="7" spans="1:10" ht="24.95" customHeight="1" x14ac:dyDescent="0.25">
      <c r="A7" s="74" t="s">
        <v>216</v>
      </c>
      <c r="B7" s="162" t="s">
        <v>1238</v>
      </c>
      <c r="C7" s="159" t="s">
        <v>733</v>
      </c>
      <c r="D7" s="160" t="s">
        <v>728</v>
      </c>
      <c r="E7" s="161" t="s">
        <v>24</v>
      </c>
      <c r="F7" s="162" t="s">
        <v>263</v>
      </c>
      <c r="G7" s="162" t="s">
        <v>349</v>
      </c>
      <c r="H7" s="85" t="s">
        <v>37</v>
      </c>
      <c r="I7" s="212" t="s">
        <v>1226</v>
      </c>
      <c r="J7" s="303"/>
    </row>
    <row r="8" spans="1:10" ht="24.95" customHeight="1" x14ac:dyDescent="0.25">
      <c r="A8" s="86" t="s">
        <v>241</v>
      </c>
      <c r="B8" s="168" t="s">
        <v>448</v>
      </c>
      <c r="C8" s="169" t="s">
        <v>733</v>
      </c>
      <c r="D8" s="170" t="s">
        <v>728</v>
      </c>
      <c r="E8" s="171" t="s">
        <v>24</v>
      </c>
      <c r="F8" s="163" t="s">
        <v>1244</v>
      </c>
      <c r="G8" s="163" t="s">
        <v>1245</v>
      </c>
      <c r="H8" s="182" t="s">
        <v>1246</v>
      </c>
      <c r="I8" s="212" t="s">
        <v>734</v>
      </c>
      <c r="J8" s="172"/>
    </row>
    <row r="9" spans="1:10" ht="24.95" customHeight="1" x14ac:dyDescent="0.25">
      <c r="A9" s="84" t="s">
        <v>149</v>
      </c>
      <c r="B9" s="165" t="s">
        <v>408</v>
      </c>
      <c r="C9" s="166" t="s">
        <v>733</v>
      </c>
      <c r="D9" s="147" t="str">
        <f>VLOOKUP(C9,Study_Name,2,1)</f>
        <v>Physical sciences</v>
      </c>
      <c r="E9" s="72" t="s">
        <v>24</v>
      </c>
      <c r="F9" s="145" t="s">
        <v>735</v>
      </c>
      <c r="G9" s="145" t="s">
        <v>735</v>
      </c>
      <c r="H9" s="182" t="s">
        <v>404</v>
      </c>
      <c r="I9" s="213" t="s">
        <v>736</v>
      </c>
      <c r="J9" s="22" t="s">
        <v>662</v>
      </c>
    </row>
    <row r="10" spans="1:10" ht="24.95" customHeight="1" x14ac:dyDescent="0.25">
      <c r="A10" s="74" t="s">
        <v>152</v>
      </c>
      <c r="B10" s="162" t="s">
        <v>498</v>
      </c>
      <c r="C10" s="159" t="s">
        <v>727</v>
      </c>
      <c r="D10" s="160" t="s">
        <v>728</v>
      </c>
      <c r="E10" s="161" t="s">
        <v>24</v>
      </c>
      <c r="F10" s="174" t="s">
        <v>272</v>
      </c>
      <c r="G10" s="162" t="s">
        <v>239</v>
      </c>
      <c r="H10" s="182" t="s">
        <v>729</v>
      </c>
      <c r="I10" s="212" t="s">
        <v>737</v>
      </c>
      <c r="J10" s="167" t="s">
        <v>325</v>
      </c>
    </row>
    <row r="11" spans="1:10" ht="24.95" customHeight="1" x14ac:dyDescent="0.25">
      <c r="A11" s="84" t="s">
        <v>149</v>
      </c>
      <c r="B11" s="165" t="s">
        <v>150</v>
      </c>
      <c r="C11" s="166" t="s">
        <v>733</v>
      </c>
      <c r="D11" s="147" t="s">
        <v>738</v>
      </c>
      <c r="E11" s="72" t="s">
        <v>24</v>
      </c>
      <c r="F11" s="165" t="s">
        <v>112</v>
      </c>
      <c r="G11" s="165" t="s">
        <v>84</v>
      </c>
      <c r="H11" s="85" t="s">
        <v>404</v>
      </c>
      <c r="I11" s="179" t="s">
        <v>739</v>
      </c>
      <c r="J11" s="167"/>
    </row>
    <row r="12" spans="1:10" ht="24.95" customHeight="1" x14ac:dyDescent="0.25">
      <c r="A12" s="84" t="s">
        <v>194</v>
      </c>
      <c r="B12" s="165" t="s">
        <v>740</v>
      </c>
      <c r="C12" s="166" t="s">
        <v>727</v>
      </c>
      <c r="D12" s="85" t="s">
        <v>728</v>
      </c>
      <c r="E12" s="72" t="s">
        <v>24</v>
      </c>
      <c r="F12" s="175" t="s">
        <v>258</v>
      </c>
      <c r="G12" s="165" t="s">
        <v>259</v>
      </c>
      <c r="H12" s="85" t="s">
        <v>404</v>
      </c>
      <c r="I12" s="179" t="s">
        <v>741</v>
      </c>
      <c r="J12" s="167"/>
    </row>
    <row r="13" spans="1:10" ht="24.95" customHeight="1" x14ac:dyDescent="0.25">
      <c r="A13" s="84" t="s">
        <v>742</v>
      </c>
      <c r="B13" s="165" t="s">
        <v>700</v>
      </c>
      <c r="C13" s="166" t="s">
        <v>733</v>
      </c>
      <c r="D13" s="176" t="s">
        <v>738</v>
      </c>
      <c r="E13" s="72" t="s">
        <v>24</v>
      </c>
      <c r="F13" s="175" t="s">
        <v>263</v>
      </c>
      <c r="G13" s="165" t="s">
        <v>322</v>
      </c>
      <c r="H13" s="85" t="s">
        <v>404</v>
      </c>
      <c r="I13" s="179" t="s">
        <v>743</v>
      </c>
      <c r="J13" s="167"/>
    </row>
    <row r="14" spans="1:10" ht="24.95" customHeight="1" x14ac:dyDescent="0.25">
      <c r="A14" s="84" t="s">
        <v>29</v>
      </c>
      <c r="B14" s="84" t="s">
        <v>744</v>
      </c>
      <c r="C14" s="166" t="s">
        <v>727</v>
      </c>
      <c r="D14" s="85" t="s">
        <v>728</v>
      </c>
      <c r="E14" s="72" t="s">
        <v>24</v>
      </c>
      <c r="F14" s="175" t="s">
        <v>293</v>
      </c>
      <c r="G14" s="165" t="s">
        <v>259</v>
      </c>
      <c r="H14" s="85" t="s">
        <v>404</v>
      </c>
      <c r="I14" s="179" t="s">
        <v>745</v>
      </c>
      <c r="J14" s="167" t="s">
        <v>746</v>
      </c>
    </row>
    <row r="15" spans="1:10" ht="24.95" customHeight="1" x14ac:dyDescent="0.25">
      <c r="A15" s="84" t="s">
        <v>283</v>
      </c>
      <c r="B15" s="165" t="s">
        <v>482</v>
      </c>
      <c r="C15" s="166" t="s">
        <v>733</v>
      </c>
      <c r="D15" s="85" t="s">
        <v>738</v>
      </c>
      <c r="E15" s="72" t="s">
        <v>24</v>
      </c>
      <c r="F15" s="175" t="s">
        <v>286</v>
      </c>
      <c r="G15" s="165" t="s">
        <v>84</v>
      </c>
      <c r="H15" s="85" t="s">
        <v>404</v>
      </c>
      <c r="I15" s="179" t="s">
        <v>747</v>
      </c>
      <c r="J15" s="167"/>
    </row>
    <row r="16" spans="1:10" ht="24.95" customHeight="1" x14ac:dyDescent="0.3">
      <c r="A16" s="313" t="s">
        <v>748</v>
      </c>
      <c r="B16" s="314"/>
      <c r="C16" s="314"/>
      <c r="D16" s="314"/>
      <c r="E16" s="314"/>
      <c r="F16" s="314"/>
      <c r="G16" s="314"/>
      <c r="H16" s="314"/>
      <c r="I16" s="314"/>
      <c r="J16" s="315"/>
    </row>
    <row r="17" spans="1:10" ht="24.95" customHeight="1" x14ac:dyDescent="0.25">
      <c r="A17" s="74" t="s">
        <v>74</v>
      </c>
      <c r="B17" s="74" t="s">
        <v>726</v>
      </c>
      <c r="C17" s="159" t="s">
        <v>727</v>
      </c>
      <c r="D17" s="160" t="s">
        <v>728</v>
      </c>
      <c r="E17" s="161" t="s">
        <v>373</v>
      </c>
      <c r="F17" s="177" t="s">
        <v>238</v>
      </c>
      <c r="G17" s="177" t="s">
        <v>239</v>
      </c>
      <c r="H17" s="163" t="s">
        <v>729</v>
      </c>
      <c r="I17" s="219" t="s">
        <v>730</v>
      </c>
      <c r="J17" s="164"/>
    </row>
    <row r="18" spans="1:10" ht="24.95" customHeight="1" x14ac:dyDescent="0.25">
      <c r="A18" s="74" t="s">
        <v>74</v>
      </c>
      <c r="B18" s="162" t="s">
        <v>731</v>
      </c>
      <c r="C18" s="159" t="s">
        <v>727</v>
      </c>
      <c r="D18" s="160" t="s">
        <v>728</v>
      </c>
      <c r="E18" s="161" t="s">
        <v>373</v>
      </c>
      <c r="F18" s="162" t="s">
        <v>238</v>
      </c>
      <c r="G18" s="162" t="s">
        <v>239</v>
      </c>
      <c r="H18" s="160" t="s">
        <v>353</v>
      </c>
      <c r="I18" s="173" t="s">
        <v>732</v>
      </c>
      <c r="J18" s="164" t="s">
        <v>276</v>
      </c>
    </row>
    <row r="19" spans="1:10" ht="24.95" customHeight="1" x14ac:dyDescent="0.25">
      <c r="A19" s="74" t="s">
        <v>749</v>
      </c>
      <c r="B19" s="162" t="s">
        <v>750</v>
      </c>
      <c r="C19" s="159" t="s">
        <v>727</v>
      </c>
      <c r="D19" s="160" t="s">
        <v>728</v>
      </c>
      <c r="E19" s="161" t="s">
        <v>751</v>
      </c>
      <c r="F19" s="162" t="s">
        <v>112</v>
      </c>
      <c r="G19" s="162" t="s">
        <v>308</v>
      </c>
      <c r="H19" s="160" t="s">
        <v>37</v>
      </c>
      <c r="I19" s="173" t="s">
        <v>752</v>
      </c>
      <c r="J19" s="164"/>
    </row>
    <row r="20" spans="1:10" ht="24.95" customHeight="1" x14ac:dyDescent="0.25">
      <c r="A20" s="74" t="s">
        <v>152</v>
      </c>
      <c r="B20" s="165" t="s">
        <v>498</v>
      </c>
      <c r="C20" s="166" t="s">
        <v>727</v>
      </c>
      <c r="D20" s="85" t="s">
        <v>728</v>
      </c>
      <c r="E20" s="72" t="s">
        <v>25</v>
      </c>
      <c r="F20" s="175" t="s">
        <v>272</v>
      </c>
      <c r="G20" s="165" t="s">
        <v>239</v>
      </c>
      <c r="H20" s="163" t="s">
        <v>729</v>
      </c>
      <c r="I20" s="214" t="s">
        <v>737</v>
      </c>
      <c r="J20" s="167"/>
    </row>
    <row r="21" spans="1:10" ht="24.95" customHeight="1" x14ac:dyDescent="0.25">
      <c r="A21" s="84" t="s">
        <v>194</v>
      </c>
      <c r="B21" s="165" t="s">
        <v>740</v>
      </c>
      <c r="C21" s="166" t="s">
        <v>727</v>
      </c>
      <c r="D21" s="85" t="s">
        <v>728</v>
      </c>
      <c r="E21" s="72" t="s">
        <v>373</v>
      </c>
      <c r="F21" s="175" t="s">
        <v>258</v>
      </c>
      <c r="G21" s="165" t="s">
        <v>259</v>
      </c>
      <c r="H21" s="85" t="s">
        <v>404</v>
      </c>
      <c r="I21" s="212" t="s">
        <v>741</v>
      </c>
      <c r="J21" s="167"/>
    </row>
    <row r="22" spans="1:10" ht="24.95" customHeight="1" x14ac:dyDescent="0.25">
      <c r="A22" s="84" t="s">
        <v>742</v>
      </c>
      <c r="B22" s="165" t="s">
        <v>700</v>
      </c>
      <c r="C22" s="166" t="s">
        <v>733</v>
      </c>
      <c r="D22" s="176" t="s">
        <v>738</v>
      </c>
      <c r="E22" s="72" t="s">
        <v>25</v>
      </c>
      <c r="F22" s="175" t="s">
        <v>263</v>
      </c>
      <c r="G22" s="165" t="s">
        <v>322</v>
      </c>
      <c r="H22" s="85" t="s">
        <v>404</v>
      </c>
      <c r="I22" s="179" t="s">
        <v>743</v>
      </c>
      <c r="J22" s="167"/>
    </row>
    <row r="23" spans="1:10" ht="24.95" customHeight="1" x14ac:dyDescent="0.25">
      <c r="A23" s="74" t="s">
        <v>55</v>
      </c>
      <c r="B23" s="178" t="s">
        <v>753</v>
      </c>
      <c r="C23" s="159" t="s">
        <v>727</v>
      </c>
      <c r="D23" s="160" t="s">
        <v>728</v>
      </c>
      <c r="E23" s="161" t="s">
        <v>25</v>
      </c>
      <c r="F23" s="174" t="s">
        <v>307</v>
      </c>
      <c r="G23" s="174" t="s">
        <v>239</v>
      </c>
      <c r="H23" s="160" t="s">
        <v>404</v>
      </c>
      <c r="I23" s="173" t="s">
        <v>754</v>
      </c>
      <c r="J23" s="164"/>
    </row>
    <row r="24" spans="1:10" ht="24.95" customHeight="1" x14ac:dyDescent="0.25">
      <c r="A24" s="84" t="s">
        <v>29</v>
      </c>
      <c r="B24" s="84" t="s">
        <v>744</v>
      </c>
      <c r="C24" s="166" t="s">
        <v>727</v>
      </c>
      <c r="D24" s="85" t="s">
        <v>728</v>
      </c>
      <c r="E24" s="72" t="s">
        <v>25</v>
      </c>
      <c r="F24" s="175" t="s">
        <v>293</v>
      </c>
      <c r="G24" s="165" t="s">
        <v>259</v>
      </c>
      <c r="H24" s="85" t="s">
        <v>404</v>
      </c>
      <c r="I24" s="212" t="s">
        <v>745</v>
      </c>
      <c r="J24" s="167" t="s">
        <v>746</v>
      </c>
    </row>
    <row r="25" spans="1:10" ht="24.95" customHeight="1" x14ac:dyDescent="0.25">
      <c r="A25" s="84" t="s">
        <v>755</v>
      </c>
      <c r="B25" s="84" t="s">
        <v>756</v>
      </c>
      <c r="C25" s="166" t="str">
        <f t="shared" ref="C25:D25" si="0">C24</f>
        <v>0533</v>
      </c>
      <c r="D25" s="85" t="str">
        <f t="shared" si="0"/>
        <v>Physics</v>
      </c>
      <c r="E25" s="72" t="s">
        <v>373</v>
      </c>
      <c r="F25" s="175" t="s">
        <v>757</v>
      </c>
      <c r="G25" s="165" t="s">
        <v>758</v>
      </c>
      <c r="H25" s="85" t="s">
        <v>37</v>
      </c>
      <c r="I25" s="212" t="s">
        <v>759</v>
      </c>
      <c r="J25" s="179" t="s">
        <v>760</v>
      </c>
    </row>
    <row r="26" spans="1:10" ht="24.95" customHeight="1" x14ac:dyDescent="0.25">
      <c r="A26" s="84" t="s">
        <v>222</v>
      </c>
      <c r="B26" s="84" t="s">
        <v>225</v>
      </c>
      <c r="C26" s="166" t="s">
        <v>727</v>
      </c>
      <c r="D26" s="85" t="s">
        <v>728</v>
      </c>
      <c r="E26" s="72" t="s">
        <v>25</v>
      </c>
      <c r="F26" s="175" t="s">
        <v>1243</v>
      </c>
      <c r="G26" s="165" t="s">
        <v>629</v>
      </c>
      <c r="H26" s="85" t="s">
        <v>37</v>
      </c>
      <c r="I26" s="212" t="s">
        <v>226</v>
      </c>
      <c r="J26" s="167"/>
    </row>
    <row r="27" spans="1:10" ht="24.95" customHeight="1" x14ac:dyDescent="0.25">
      <c r="A27" s="84" t="s">
        <v>283</v>
      </c>
      <c r="B27" s="165" t="s">
        <v>482</v>
      </c>
      <c r="C27" s="166" t="s">
        <v>733</v>
      </c>
      <c r="D27" s="85" t="s">
        <v>738</v>
      </c>
      <c r="E27" s="72" t="s">
        <v>25</v>
      </c>
      <c r="F27" s="175" t="s">
        <v>286</v>
      </c>
      <c r="G27" s="165" t="s">
        <v>84</v>
      </c>
      <c r="H27" s="85" t="s">
        <v>404</v>
      </c>
      <c r="I27" s="179" t="s">
        <v>747</v>
      </c>
      <c r="J27" s="167"/>
    </row>
    <row r="28" spans="1:10" ht="24.95" customHeight="1" x14ac:dyDescent="0.3">
      <c r="A28" s="319" t="s">
        <v>761</v>
      </c>
      <c r="B28" s="319"/>
      <c r="C28" s="319"/>
      <c r="D28" s="319"/>
      <c r="E28" s="319"/>
      <c r="F28" s="319"/>
      <c r="G28" s="319"/>
      <c r="H28" s="319"/>
      <c r="I28" s="319"/>
      <c r="J28" s="319"/>
    </row>
    <row r="29" spans="1:10" ht="24.95" customHeight="1" x14ac:dyDescent="0.25">
      <c r="A29" s="84" t="s">
        <v>478</v>
      </c>
      <c r="B29" s="72" t="s">
        <v>590</v>
      </c>
      <c r="C29" s="181" t="s">
        <v>762</v>
      </c>
      <c r="D29" s="182" t="s">
        <v>763</v>
      </c>
      <c r="E29" s="72" t="s">
        <v>24</v>
      </c>
      <c r="F29" s="175" t="s">
        <v>272</v>
      </c>
      <c r="G29" s="165" t="s">
        <v>230</v>
      </c>
      <c r="H29" s="182" t="s">
        <v>729</v>
      </c>
      <c r="I29" s="215" t="s">
        <v>805</v>
      </c>
      <c r="J29" s="211"/>
    </row>
    <row r="30" spans="1:10" ht="24.95" customHeight="1" x14ac:dyDescent="0.25">
      <c r="A30" s="84" t="s">
        <v>599</v>
      </c>
      <c r="B30" s="84" t="s">
        <v>600</v>
      </c>
      <c r="C30" s="166" t="s">
        <v>762</v>
      </c>
      <c r="D30" s="85" t="s">
        <v>763</v>
      </c>
      <c r="E30" s="72" t="s">
        <v>24</v>
      </c>
      <c r="F30" s="165" t="s">
        <v>286</v>
      </c>
      <c r="G30" s="165" t="s">
        <v>341</v>
      </c>
      <c r="H30" s="182" t="s">
        <v>404</v>
      </c>
      <c r="I30" s="179" t="s">
        <v>601</v>
      </c>
      <c r="J30" s="298" t="s">
        <v>1179</v>
      </c>
    </row>
    <row r="31" spans="1:10" ht="24.95" customHeight="1" x14ac:dyDescent="0.25">
      <c r="A31" s="84" t="s">
        <v>213</v>
      </c>
      <c r="B31" s="84" t="s">
        <v>1222</v>
      </c>
      <c r="C31" s="166" t="s">
        <v>762</v>
      </c>
      <c r="D31" s="85" t="s">
        <v>774</v>
      </c>
      <c r="E31" s="72" t="s">
        <v>24</v>
      </c>
      <c r="F31" s="165" t="s">
        <v>293</v>
      </c>
      <c r="G31" s="165" t="s">
        <v>1223</v>
      </c>
      <c r="H31" s="182" t="s">
        <v>37</v>
      </c>
      <c r="I31" s="179" t="s">
        <v>1224</v>
      </c>
      <c r="J31" s="304"/>
    </row>
    <row r="32" spans="1:10" s="184" customFormat="1" ht="24.95" customHeight="1" x14ac:dyDescent="0.25">
      <c r="A32" s="84" t="s">
        <v>55</v>
      </c>
      <c r="B32" s="165" t="s">
        <v>270</v>
      </c>
      <c r="C32" s="181" t="s">
        <v>762</v>
      </c>
      <c r="D32" s="182" t="s">
        <v>763</v>
      </c>
      <c r="E32" s="72" t="s">
        <v>24</v>
      </c>
      <c r="F32" s="165" t="s">
        <v>272</v>
      </c>
      <c r="G32" s="165" t="s">
        <v>239</v>
      </c>
      <c r="H32" s="182" t="s">
        <v>764</v>
      </c>
      <c r="I32" s="179" t="s">
        <v>765</v>
      </c>
      <c r="J32" s="183"/>
    </row>
    <row r="33" spans="1:10" ht="24.95" customHeight="1" x14ac:dyDescent="0.25">
      <c r="A33" s="84" t="s">
        <v>74</v>
      </c>
      <c r="B33" s="72" t="s">
        <v>606</v>
      </c>
      <c r="C33" s="181" t="s">
        <v>762</v>
      </c>
      <c r="D33" s="182" t="s">
        <v>763</v>
      </c>
      <c r="E33" s="72" t="s">
        <v>24</v>
      </c>
      <c r="F33" s="165" t="s">
        <v>369</v>
      </c>
      <c r="G33" s="165" t="s">
        <v>300</v>
      </c>
      <c r="H33" s="182" t="s">
        <v>766</v>
      </c>
      <c r="I33" s="179" t="s">
        <v>767</v>
      </c>
      <c r="J33" s="185"/>
    </row>
    <row r="34" spans="1:10" ht="24.95" customHeight="1" x14ac:dyDescent="0.25">
      <c r="A34" s="74" t="s">
        <v>74</v>
      </c>
      <c r="B34" s="162" t="s">
        <v>731</v>
      </c>
      <c r="C34" s="186" t="s">
        <v>768</v>
      </c>
      <c r="D34" s="187" t="str">
        <f>VLOOKUP(C34,Study_Name,2,1)</f>
        <v>Mathematics and statistics</v>
      </c>
      <c r="E34" s="188" t="s">
        <v>24</v>
      </c>
      <c r="F34" s="162" t="s">
        <v>238</v>
      </c>
      <c r="G34" s="162" t="s">
        <v>230</v>
      </c>
      <c r="H34" s="189" t="s">
        <v>353</v>
      </c>
      <c r="I34" s="217" t="s">
        <v>769</v>
      </c>
      <c r="J34" s="164" t="s">
        <v>276</v>
      </c>
    </row>
    <row r="35" spans="1:10" ht="24.95" customHeight="1" x14ac:dyDescent="0.25">
      <c r="A35" s="84" t="s">
        <v>74</v>
      </c>
      <c r="B35" s="165" t="s">
        <v>424</v>
      </c>
      <c r="C35" s="190" t="s">
        <v>768</v>
      </c>
      <c r="D35" s="147" t="str">
        <f>VLOOKUP(C35,Study_Name,2,1)</f>
        <v>Mathematics and statistics</v>
      </c>
      <c r="E35" s="193" t="s">
        <v>24</v>
      </c>
      <c r="F35" s="165" t="s">
        <v>238</v>
      </c>
      <c r="G35" s="165" t="s">
        <v>239</v>
      </c>
      <c r="H35" s="192" t="s">
        <v>480</v>
      </c>
      <c r="I35" s="220" t="s">
        <v>771</v>
      </c>
      <c r="J35" s="185"/>
    </row>
    <row r="36" spans="1:10" ht="24.95" customHeight="1" x14ac:dyDescent="0.25">
      <c r="A36" s="84" t="s">
        <v>216</v>
      </c>
      <c r="B36" s="165" t="s">
        <v>1238</v>
      </c>
      <c r="C36" s="199" t="s">
        <v>762</v>
      </c>
      <c r="D36" s="187" t="s">
        <v>774</v>
      </c>
      <c r="E36" s="188" t="s">
        <v>24</v>
      </c>
      <c r="F36" s="162" t="s">
        <v>263</v>
      </c>
      <c r="G36" s="162" t="s">
        <v>349</v>
      </c>
      <c r="H36" s="189" t="s">
        <v>37</v>
      </c>
      <c r="I36" s="222" t="s">
        <v>1226</v>
      </c>
      <c r="J36" s="305"/>
    </row>
    <row r="37" spans="1:10" ht="24.95" customHeight="1" x14ac:dyDescent="0.25">
      <c r="A37" s="74" t="s">
        <v>188</v>
      </c>
      <c r="B37" s="162" t="s">
        <v>675</v>
      </c>
      <c r="C37" s="161" t="s">
        <v>762</v>
      </c>
      <c r="D37" s="163" t="s">
        <v>763</v>
      </c>
      <c r="E37" s="72" t="s">
        <v>24</v>
      </c>
      <c r="F37" s="72" t="s">
        <v>229</v>
      </c>
      <c r="G37" s="72" t="s">
        <v>239</v>
      </c>
      <c r="H37" s="182" t="s">
        <v>37</v>
      </c>
      <c r="I37" s="179" t="s">
        <v>772</v>
      </c>
      <c r="J37" s="185"/>
    </row>
    <row r="38" spans="1:10" ht="24.95" customHeight="1" x14ac:dyDescent="0.25">
      <c r="A38" s="84" t="s">
        <v>194</v>
      </c>
      <c r="B38" s="165" t="s">
        <v>740</v>
      </c>
      <c r="C38" s="190" t="s">
        <v>768</v>
      </c>
      <c r="D38" s="147" t="str">
        <f>VLOOKUP(C38,Study_Name,2,1)</f>
        <v>Mathematics and statistics</v>
      </c>
      <c r="E38" s="193" t="s">
        <v>24</v>
      </c>
      <c r="F38" s="165" t="s">
        <v>258</v>
      </c>
      <c r="G38" s="165" t="s">
        <v>259</v>
      </c>
      <c r="H38" s="192" t="s">
        <v>37</v>
      </c>
      <c r="I38" s="220" t="s">
        <v>773</v>
      </c>
      <c r="J38" s="185"/>
    </row>
    <row r="39" spans="1:10" ht="24.95" customHeight="1" x14ac:dyDescent="0.25">
      <c r="A39" s="84" t="s">
        <v>149</v>
      </c>
      <c r="B39" s="165" t="s">
        <v>150</v>
      </c>
      <c r="C39" s="194" t="s">
        <v>768</v>
      </c>
      <c r="D39" s="147" t="s">
        <v>774</v>
      </c>
      <c r="E39" s="195" t="s">
        <v>24</v>
      </c>
      <c r="F39" s="165" t="s">
        <v>112</v>
      </c>
      <c r="G39" s="165" t="s">
        <v>84</v>
      </c>
      <c r="H39" s="192" t="s">
        <v>37</v>
      </c>
      <c r="I39" s="220" t="s">
        <v>739</v>
      </c>
      <c r="J39" s="185"/>
    </row>
    <row r="40" spans="1:10" ht="24.95" customHeight="1" x14ac:dyDescent="0.3">
      <c r="A40" s="319" t="s">
        <v>775</v>
      </c>
      <c r="B40" s="319"/>
      <c r="C40" s="319"/>
      <c r="D40" s="319"/>
      <c r="E40" s="319"/>
      <c r="F40" s="319"/>
      <c r="G40" s="319"/>
      <c r="H40" s="319"/>
      <c r="I40" s="319"/>
      <c r="J40" s="319"/>
    </row>
    <row r="41" spans="1:10" s="184" customFormat="1" ht="24.95" customHeight="1" x14ac:dyDescent="0.25">
      <c r="A41" s="74" t="s">
        <v>478</v>
      </c>
      <c r="B41" s="161" t="s">
        <v>590</v>
      </c>
      <c r="C41" s="180" t="s">
        <v>762</v>
      </c>
      <c r="D41" s="163" t="s">
        <v>763</v>
      </c>
      <c r="E41" s="161" t="s">
        <v>373</v>
      </c>
      <c r="F41" s="165" t="s">
        <v>272</v>
      </c>
      <c r="G41" s="162" t="s">
        <v>230</v>
      </c>
      <c r="H41" s="163"/>
      <c r="I41" s="216" t="s">
        <v>805</v>
      </c>
      <c r="J41" s="164"/>
    </row>
    <row r="42" spans="1:10" ht="24.95" customHeight="1" x14ac:dyDescent="0.25">
      <c r="A42" s="84" t="s">
        <v>55</v>
      </c>
      <c r="B42" s="165" t="s">
        <v>270</v>
      </c>
      <c r="C42" s="181" t="s">
        <v>762</v>
      </c>
      <c r="D42" s="182" t="s">
        <v>763</v>
      </c>
      <c r="E42" s="72" t="s">
        <v>373</v>
      </c>
      <c r="F42" s="165" t="s">
        <v>272</v>
      </c>
      <c r="G42" s="165" t="s">
        <v>239</v>
      </c>
      <c r="H42" s="182" t="s">
        <v>764</v>
      </c>
      <c r="I42" s="212" t="s">
        <v>765</v>
      </c>
      <c r="J42" s="183"/>
    </row>
    <row r="43" spans="1:10" ht="24.95" customHeight="1" x14ac:dyDescent="0.25">
      <c r="A43" s="84" t="s">
        <v>55</v>
      </c>
      <c r="B43" s="165" t="s">
        <v>776</v>
      </c>
      <c r="C43" s="181">
        <v>54</v>
      </c>
      <c r="D43" s="182" t="s">
        <v>763</v>
      </c>
      <c r="E43" s="72" t="s">
        <v>373</v>
      </c>
      <c r="F43" s="165" t="s">
        <v>229</v>
      </c>
      <c r="G43" s="165" t="s">
        <v>322</v>
      </c>
      <c r="H43" s="182" t="s">
        <v>777</v>
      </c>
      <c r="I43" s="212" t="s">
        <v>778</v>
      </c>
      <c r="J43" s="183"/>
    </row>
    <row r="44" spans="1:10" ht="24.95" customHeight="1" x14ac:dyDescent="0.25">
      <c r="A44" s="84" t="s">
        <v>74</v>
      </c>
      <c r="B44" s="165" t="s">
        <v>352</v>
      </c>
      <c r="C44" s="181" t="s">
        <v>762</v>
      </c>
      <c r="D44" s="182" t="s">
        <v>763</v>
      </c>
      <c r="E44" s="72" t="s">
        <v>25</v>
      </c>
      <c r="F44" s="165" t="s">
        <v>238</v>
      </c>
      <c r="G44" s="165" t="s">
        <v>239</v>
      </c>
      <c r="H44" s="182" t="s">
        <v>353</v>
      </c>
      <c r="I44" s="179" t="s">
        <v>779</v>
      </c>
      <c r="J44" s="167"/>
    </row>
    <row r="45" spans="1:10" ht="24.95" customHeight="1" x14ac:dyDescent="0.25">
      <c r="A45" s="84" t="s">
        <v>74</v>
      </c>
      <c r="B45" s="72" t="s">
        <v>606</v>
      </c>
      <c r="C45" s="181" t="s">
        <v>762</v>
      </c>
      <c r="D45" s="182" t="s">
        <v>763</v>
      </c>
      <c r="E45" s="72" t="s">
        <v>25</v>
      </c>
      <c r="F45" s="165" t="s">
        <v>369</v>
      </c>
      <c r="G45" s="165" t="s">
        <v>300</v>
      </c>
      <c r="H45" s="182" t="s">
        <v>766</v>
      </c>
      <c r="I45" s="212" t="s">
        <v>767</v>
      </c>
      <c r="J45" s="167"/>
    </row>
    <row r="46" spans="1:10" ht="24.95" customHeight="1" x14ac:dyDescent="0.25">
      <c r="A46" s="74" t="s">
        <v>74</v>
      </c>
      <c r="B46" s="162" t="s">
        <v>731</v>
      </c>
      <c r="C46" s="186" t="s">
        <v>768</v>
      </c>
      <c r="D46" s="187" t="str">
        <f>VLOOKUP(C46,Study_Name,2,1)</f>
        <v>Mathematics and statistics</v>
      </c>
      <c r="E46" s="188" t="s">
        <v>373</v>
      </c>
      <c r="F46" s="162" t="s">
        <v>238</v>
      </c>
      <c r="G46" s="162" t="s">
        <v>230</v>
      </c>
      <c r="H46" s="189" t="s">
        <v>353</v>
      </c>
      <c r="I46" s="217" t="s">
        <v>769</v>
      </c>
      <c r="J46" s="164" t="s">
        <v>276</v>
      </c>
    </row>
    <row r="47" spans="1:10" ht="24.95" customHeight="1" x14ac:dyDescent="0.25">
      <c r="A47" s="74" t="s">
        <v>188</v>
      </c>
      <c r="B47" s="162" t="s">
        <v>675</v>
      </c>
      <c r="C47" s="161" t="s">
        <v>762</v>
      </c>
      <c r="D47" s="163" t="s">
        <v>763</v>
      </c>
      <c r="E47" s="72" t="s">
        <v>373</v>
      </c>
      <c r="F47" s="72" t="s">
        <v>229</v>
      </c>
      <c r="G47" s="72" t="s">
        <v>239</v>
      </c>
      <c r="H47" s="182" t="s">
        <v>780</v>
      </c>
      <c r="I47" s="173" t="s">
        <v>781</v>
      </c>
      <c r="J47" s="185"/>
    </row>
    <row r="48" spans="1:10" ht="24.95" customHeight="1" x14ac:dyDescent="0.25">
      <c r="A48" s="84" t="s">
        <v>194</v>
      </c>
      <c r="B48" s="165" t="s">
        <v>740</v>
      </c>
      <c r="C48" s="190" t="s">
        <v>768</v>
      </c>
      <c r="D48" s="147" t="str">
        <f>VLOOKUP(C48,Study_Name,2,1)</f>
        <v>Mathematics and statistics</v>
      </c>
      <c r="E48" s="193" t="s">
        <v>373</v>
      </c>
      <c r="F48" s="165" t="s">
        <v>258</v>
      </c>
      <c r="G48" s="165" t="s">
        <v>259</v>
      </c>
      <c r="H48" s="192" t="s">
        <v>37</v>
      </c>
      <c r="I48" s="213" t="s">
        <v>773</v>
      </c>
      <c r="J48" s="185"/>
    </row>
    <row r="49" spans="1:10" s="197" customFormat="1" ht="24.95" customHeight="1" x14ac:dyDescent="0.25">
      <c r="A49" s="84" t="s">
        <v>388</v>
      </c>
      <c r="B49" s="165" t="s">
        <v>782</v>
      </c>
      <c r="C49" s="190" t="s">
        <v>762</v>
      </c>
      <c r="D49" s="147" t="str">
        <f>VLOOKUP(C49,Study_Name,2,1)</f>
        <v>Mathematics and statistics</v>
      </c>
      <c r="E49" s="193" t="s">
        <v>25</v>
      </c>
      <c r="F49" s="165" t="s">
        <v>783</v>
      </c>
      <c r="G49" s="165" t="s">
        <v>264</v>
      </c>
      <c r="H49" s="192" t="s">
        <v>37</v>
      </c>
      <c r="I49" s="213" t="s">
        <v>784</v>
      </c>
      <c r="J49" s="185"/>
    </row>
    <row r="50" spans="1:10" s="197" customFormat="1" ht="24.95" customHeight="1" x14ac:dyDescent="0.3">
      <c r="A50" s="313" t="s">
        <v>785</v>
      </c>
      <c r="B50" s="314"/>
      <c r="C50" s="314"/>
      <c r="D50" s="314"/>
      <c r="E50" s="314"/>
      <c r="F50" s="314"/>
      <c r="G50" s="314"/>
      <c r="H50" s="314"/>
      <c r="I50" s="314"/>
      <c r="J50" s="315"/>
    </row>
    <row r="51" spans="1:10" ht="24.95" customHeight="1" x14ac:dyDescent="0.25">
      <c r="A51" s="74" t="s">
        <v>599</v>
      </c>
      <c r="B51" s="74" t="s">
        <v>600</v>
      </c>
      <c r="C51" s="159" t="s">
        <v>733</v>
      </c>
      <c r="D51" s="160" t="s">
        <v>789</v>
      </c>
      <c r="E51" s="161" t="s">
        <v>24</v>
      </c>
      <c r="F51" s="162" t="s">
        <v>286</v>
      </c>
      <c r="G51" s="162" t="s">
        <v>341</v>
      </c>
      <c r="H51" s="163" t="s">
        <v>404</v>
      </c>
      <c r="I51" s="221" t="s">
        <v>601</v>
      </c>
      <c r="J51" s="298" t="s">
        <v>1179</v>
      </c>
    </row>
    <row r="52" spans="1:10" ht="24.95" customHeight="1" x14ac:dyDescent="0.25">
      <c r="A52" s="74" t="s">
        <v>213</v>
      </c>
      <c r="B52" s="74" t="s">
        <v>1222</v>
      </c>
      <c r="C52" s="159" t="s">
        <v>786</v>
      </c>
      <c r="D52" s="160" t="s">
        <v>794</v>
      </c>
      <c r="E52" s="161" t="s">
        <v>24</v>
      </c>
      <c r="F52" s="162" t="s">
        <v>293</v>
      </c>
      <c r="G52" s="162" t="s">
        <v>1223</v>
      </c>
      <c r="H52" s="163" t="s">
        <v>37</v>
      </c>
      <c r="I52" s="221" t="s">
        <v>1224</v>
      </c>
      <c r="J52" s="304"/>
    </row>
    <row r="53" spans="1:10" ht="24.95" customHeight="1" x14ac:dyDescent="0.25">
      <c r="A53" s="84" t="s">
        <v>149</v>
      </c>
      <c r="B53" s="165" t="s">
        <v>150</v>
      </c>
      <c r="C53" s="194" t="s">
        <v>786</v>
      </c>
      <c r="D53" s="147" t="s">
        <v>787</v>
      </c>
      <c r="E53" s="195" t="s">
        <v>24</v>
      </c>
      <c r="F53" s="165" t="s">
        <v>112</v>
      </c>
      <c r="G53" s="165" t="s">
        <v>84</v>
      </c>
      <c r="H53" s="192" t="s">
        <v>37</v>
      </c>
      <c r="I53" s="220" t="s">
        <v>788</v>
      </c>
      <c r="J53" s="167"/>
    </row>
    <row r="54" spans="1:10" ht="24.95" customHeight="1" x14ac:dyDescent="0.25">
      <c r="A54" s="84" t="s">
        <v>283</v>
      </c>
      <c r="B54" s="165" t="s">
        <v>482</v>
      </c>
      <c r="C54" s="190" t="s">
        <v>733</v>
      </c>
      <c r="D54" s="147" t="s">
        <v>789</v>
      </c>
      <c r="E54" s="191" t="s">
        <v>24</v>
      </c>
      <c r="F54" s="165" t="s">
        <v>286</v>
      </c>
      <c r="G54" s="165" t="s">
        <v>84</v>
      </c>
      <c r="H54" s="192" t="s">
        <v>790</v>
      </c>
      <c r="I54" s="220" t="s">
        <v>747</v>
      </c>
      <c r="J54" s="198" t="s">
        <v>791</v>
      </c>
    </row>
    <row r="55" spans="1:10" ht="24.95" customHeight="1" x14ac:dyDescent="0.25">
      <c r="A55" s="84" t="s">
        <v>194</v>
      </c>
      <c r="B55" s="165" t="s">
        <v>740</v>
      </c>
      <c r="C55" s="190" t="s">
        <v>727</v>
      </c>
      <c r="D55" s="147" t="str">
        <f>VLOOKUP(C55,Study_Name,2,1)</f>
        <v>Physics</v>
      </c>
      <c r="E55" s="193" t="s">
        <v>24</v>
      </c>
      <c r="F55" s="165" t="s">
        <v>258</v>
      </c>
      <c r="G55" s="165" t="s">
        <v>259</v>
      </c>
      <c r="H55" s="192" t="s">
        <v>37</v>
      </c>
      <c r="I55" s="213" t="s">
        <v>792</v>
      </c>
      <c r="J55" s="167"/>
    </row>
    <row r="56" spans="1:10" ht="24.95" customHeight="1" x14ac:dyDescent="0.25">
      <c r="A56" s="74" t="s">
        <v>222</v>
      </c>
      <c r="B56" s="162" t="s">
        <v>452</v>
      </c>
      <c r="C56" s="199" t="s">
        <v>727</v>
      </c>
      <c r="D56" s="200" t="s">
        <v>728</v>
      </c>
      <c r="E56" s="199" t="s">
        <v>24</v>
      </c>
      <c r="F56" s="162" t="s">
        <v>369</v>
      </c>
      <c r="G56" s="162" t="s">
        <v>322</v>
      </c>
      <c r="H56" s="189" t="s">
        <v>32</v>
      </c>
      <c r="I56" s="217" t="s">
        <v>397</v>
      </c>
      <c r="J56" s="164"/>
    </row>
    <row r="57" spans="1:10" ht="24.95" customHeight="1" x14ac:dyDescent="0.25">
      <c r="A57" s="74" t="s">
        <v>74</v>
      </c>
      <c r="B57" s="74" t="s">
        <v>726</v>
      </c>
      <c r="C57" s="74" t="s">
        <v>727</v>
      </c>
      <c r="D57" s="160" t="s">
        <v>728</v>
      </c>
      <c r="E57" s="161" t="s">
        <v>24</v>
      </c>
      <c r="F57" s="74" t="s">
        <v>238</v>
      </c>
      <c r="G57" s="74" t="s">
        <v>239</v>
      </c>
      <c r="H57" s="163" t="s">
        <v>211</v>
      </c>
      <c r="I57" s="173" t="s">
        <v>730</v>
      </c>
      <c r="J57" s="164"/>
    </row>
    <row r="58" spans="1:10" ht="24.95" customHeight="1" x14ac:dyDescent="0.25">
      <c r="A58" s="74" t="s">
        <v>74</v>
      </c>
      <c r="B58" s="162" t="s">
        <v>731</v>
      </c>
      <c r="C58" s="186" t="s">
        <v>727</v>
      </c>
      <c r="D58" s="187" t="str">
        <f>VLOOKUP(C58,Study_Name,2,1)</f>
        <v>Physics</v>
      </c>
      <c r="E58" s="188" t="s">
        <v>24</v>
      </c>
      <c r="F58" s="162" t="s">
        <v>238</v>
      </c>
      <c r="G58" s="162" t="s">
        <v>230</v>
      </c>
      <c r="H58" s="189" t="s">
        <v>353</v>
      </c>
      <c r="I58" s="217" t="s">
        <v>793</v>
      </c>
      <c r="J58" s="164" t="s">
        <v>276</v>
      </c>
    </row>
    <row r="59" spans="1:10" ht="24.95" customHeight="1" x14ac:dyDescent="0.25">
      <c r="A59" s="86" t="s">
        <v>216</v>
      </c>
      <c r="B59" s="168" t="s">
        <v>1238</v>
      </c>
      <c r="C59" s="169" t="s">
        <v>786</v>
      </c>
      <c r="D59" s="170" t="s">
        <v>794</v>
      </c>
      <c r="E59" s="171" t="s">
        <v>24</v>
      </c>
      <c r="F59" s="163" t="s">
        <v>263</v>
      </c>
      <c r="G59" s="163" t="s">
        <v>349</v>
      </c>
      <c r="H59" s="163" t="s">
        <v>37</v>
      </c>
      <c r="I59" s="214" t="s">
        <v>1226</v>
      </c>
      <c r="J59" s="306"/>
    </row>
    <row r="60" spans="1:10" ht="24.95" customHeight="1" x14ac:dyDescent="0.25">
      <c r="A60" s="86" t="s">
        <v>241</v>
      </c>
      <c r="B60" s="168" t="s">
        <v>448</v>
      </c>
      <c r="C60" s="169" t="s">
        <v>733</v>
      </c>
      <c r="D60" s="170" t="s">
        <v>738</v>
      </c>
      <c r="E60" s="171" t="s">
        <v>24</v>
      </c>
      <c r="F60" s="163" t="s">
        <v>1244</v>
      </c>
      <c r="G60" s="163" t="s">
        <v>1245</v>
      </c>
      <c r="H60" s="163" t="s">
        <v>1246</v>
      </c>
      <c r="I60" s="214" t="s">
        <v>734</v>
      </c>
      <c r="J60" s="172"/>
    </row>
    <row r="61" spans="1:10" ht="24.95" customHeight="1" x14ac:dyDescent="0.25">
      <c r="A61" s="84" t="s">
        <v>149</v>
      </c>
      <c r="B61" s="165" t="s">
        <v>408</v>
      </c>
      <c r="C61" s="186" t="s">
        <v>786</v>
      </c>
      <c r="D61" s="187" t="s">
        <v>794</v>
      </c>
      <c r="E61" s="188" t="s">
        <v>24</v>
      </c>
      <c r="F61" s="204" t="s">
        <v>735</v>
      </c>
      <c r="G61" s="204" t="s">
        <v>735</v>
      </c>
      <c r="H61" s="189" t="s">
        <v>404</v>
      </c>
      <c r="I61" s="217" t="s">
        <v>736</v>
      </c>
      <c r="J61" s="22" t="s">
        <v>662</v>
      </c>
    </row>
    <row r="62" spans="1:10" ht="24.95" customHeight="1" x14ac:dyDescent="0.25">
      <c r="A62" s="84" t="s">
        <v>152</v>
      </c>
      <c r="B62" s="165" t="s">
        <v>498</v>
      </c>
      <c r="C62" s="194" t="s">
        <v>727</v>
      </c>
      <c r="D62" s="147" t="str">
        <f>VLOOKUP(C62,Study_Name,2,1)</f>
        <v>Physics</v>
      </c>
      <c r="E62" s="195" t="s">
        <v>24</v>
      </c>
      <c r="F62" s="165" t="s">
        <v>272</v>
      </c>
      <c r="G62" s="165" t="s">
        <v>239</v>
      </c>
      <c r="H62" s="192" t="s">
        <v>32</v>
      </c>
      <c r="I62" s="220" t="s">
        <v>795</v>
      </c>
      <c r="J62" s="167"/>
    </row>
    <row r="63" spans="1:10" ht="24.95" customHeight="1" x14ac:dyDescent="0.25">
      <c r="A63" s="84" t="s">
        <v>180</v>
      </c>
      <c r="B63" s="165" t="s">
        <v>796</v>
      </c>
      <c r="C63" s="190" t="s">
        <v>727</v>
      </c>
      <c r="D63" s="147" t="str">
        <f>VLOOKUP(C63,Study_Name,2,1)</f>
        <v>Physics</v>
      </c>
      <c r="E63" s="193" t="s">
        <v>24</v>
      </c>
      <c r="F63" s="165" t="s">
        <v>369</v>
      </c>
      <c r="G63" s="165" t="s">
        <v>370</v>
      </c>
      <c r="H63" s="192" t="s">
        <v>797</v>
      </c>
      <c r="I63" s="220" t="s">
        <v>798</v>
      </c>
      <c r="J63" s="167"/>
    </row>
    <row r="64" spans="1:10" ht="24.95" customHeight="1" x14ac:dyDescent="0.25">
      <c r="A64" s="74" t="s">
        <v>55</v>
      </c>
      <c r="B64" s="178" t="s">
        <v>753</v>
      </c>
      <c r="C64" s="186" t="s">
        <v>727</v>
      </c>
      <c r="D64" s="187" t="str">
        <f>VLOOKUP(C64,Study_Name,2,1)</f>
        <v>Physics</v>
      </c>
      <c r="E64" s="188" t="s">
        <v>24</v>
      </c>
      <c r="F64" s="162" t="s">
        <v>307</v>
      </c>
      <c r="G64" s="162" t="s">
        <v>239</v>
      </c>
      <c r="H64" s="189" t="s">
        <v>37</v>
      </c>
      <c r="I64" s="222" t="s">
        <v>799</v>
      </c>
      <c r="J64" s="202"/>
    </row>
    <row r="65" spans="1:10" ht="24.95" customHeight="1" x14ac:dyDescent="0.25">
      <c r="A65" s="84" t="s">
        <v>29</v>
      </c>
      <c r="B65" s="84" t="s">
        <v>744</v>
      </c>
      <c r="C65" s="190" t="s">
        <v>727</v>
      </c>
      <c r="D65" s="147" t="str">
        <f>VLOOKUP(C65,Study_Name,2,1)</f>
        <v>Physics</v>
      </c>
      <c r="E65" s="193" t="s">
        <v>24</v>
      </c>
      <c r="F65" s="165" t="s">
        <v>293</v>
      </c>
      <c r="G65" s="165" t="s">
        <v>259</v>
      </c>
      <c r="H65" s="203" t="s">
        <v>32</v>
      </c>
      <c r="I65" s="212" t="s">
        <v>745</v>
      </c>
      <c r="J65" s="167"/>
    </row>
    <row r="66" spans="1:10" ht="24.95" customHeight="1" x14ac:dyDescent="0.3">
      <c r="A66" s="313" t="s">
        <v>800</v>
      </c>
      <c r="B66" s="314"/>
      <c r="C66" s="314"/>
      <c r="D66" s="314"/>
      <c r="E66" s="314"/>
      <c r="F66" s="314"/>
      <c r="G66" s="314"/>
      <c r="H66" s="314"/>
      <c r="I66" s="314"/>
      <c r="J66" s="315"/>
    </row>
    <row r="67" spans="1:10" ht="24.95" customHeight="1" x14ac:dyDescent="0.25">
      <c r="A67" s="72" t="s">
        <v>283</v>
      </c>
      <c r="B67" s="165" t="s">
        <v>482</v>
      </c>
      <c r="C67" s="190" t="s">
        <v>733</v>
      </c>
      <c r="D67" s="147" t="s">
        <v>789</v>
      </c>
      <c r="E67" s="191" t="s">
        <v>25</v>
      </c>
      <c r="F67" s="165" t="s">
        <v>286</v>
      </c>
      <c r="G67" s="165" t="s">
        <v>84</v>
      </c>
      <c r="H67" s="192" t="s">
        <v>790</v>
      </c>
      <c r="I67" s="220" t="s">
        <v>747</v>
      </c>
      <c r="J67" s="198" t="s">
        <v>801</v>
      </c>
    </row>
    <row r="68" spans="1:10" ht="24.95" customHeight="1" x14ac:dyDescent="0.25">
      <c r="A68" s="84" t="s">
        <v>194</v>
      </c>
      <c r="B68" s="165" t="s">
        <v>740</v>
      </c>
      <c r="C68" s="190" t="s">
        <v>727</v>
      </c>
      <c r="D68" s="147" t="str">
        <f>VLOOKUP(C68,Study_Name,2,1)</f>
        <v>Physics</v>
      </c>
      <c r="E68" s="193" t="s">
        <v>373</v>
      </c>
      <c r="F68" s="165" t="s">
        <v>258</v>
      </c>
      <c r="G68" s="165" t="s">
        <v>259</v>
      </c>
      <c r="H68" s="192" t="s">
        <v>37</v>
      </c>
      <c r="I68" s="220" t="s">
        <v>792</v>
      </c>
      <c r="J68" s="167"/>
    </row>
    <row r="69" spans="1:10" ht="24.95" customHeight="1" x14ac:dyDescent="0.25">
      <c r="A69" s="74" t="s">
        <v>74</v>
      </c>
      <c r="B69" s="74" t="s">
        <v>726</v>
      </c>
      <c r="C69" s="74" t="s">
        <v>727</v>
      </c>
      <c r="D69" s="160" t="s">
        <v>728</v>
      </c>
      <c r="E69" s="161" t="s">
        <v>373</v>
      </c>
      <c r="F69" s="74" t="s">
        <v>238</v>
      </c>
      <c r="G69" s="74" t="s">
        <v>239</v>
      </c>
      <c r="H69" s="163" t="s">
        <v>211</v>
      </c>
      <c r="I69" s="173" t="s">
        <v>730</v>
      </c>
      <c r="J69" s="164"/>
    </row>
    <row r="70" spans="1:10" ht="24.95" customHeight="1" x14ac:dyDescent="0.25">
      <c r="A70" s="74" t="s">
        <v>74</v>
      </c>
      <c r="B70" s="162" t="s">
        <v>731</v>
      </c>
      <c r="C70" s="186" t="s">
        <v>727</v>
      </c>
      <c r="D70" s="187" t="str">
        <f>VLOOKUP(C70,Study_Name,2,1)</f>
        <v>Physics</v>
      </c>
      <c r="E70" s="188" t="s">
        <v>373</v>
      </c>
      <c r="F70" s="162" t="s">
        <v>238</v>
      </c>
      <c r="G70" s="162" t="s">
        <v>230</v>
      </c>
      <c r="H70" s="189" t="s">
        <v>353</v>
      </c>
      <c r="I70" s="222" t="s">
        <v>793</v>
      </c>
      <c r="J70" s="164" t="s">
        <v>276</v>
      </c>
    </row>
    <row r="71" spans="1:10" ht="24.95" customHeight="1" x14ac:dyDescent="0.25">
      <c r="A71" s="74" t="s">
        <v>749</v>
      </c>
      <c r="B71" s="162" t="s">
        <v>750</v>
      </c>
      <c r="C71" s="159" t="s">
        <v>727</v>
      </c>
      <c r="D71" s="160" t="s">
        <v>728</v>
      </c>
      <c r="E71" s="161" t="s">
        <v>751</v>
      </c>
      <c r="F71" s="162" t="s">
        <v>112</v>
      </c>
      <c r="G71" s="162" t="s">
        <v>308</v>
      </c>
      <c r="H71" s="160" t="s">
        <v>37</v>
      </c>
      <c r="I71" s="173" t="s">
        <v>752</v>
      </c>
      <c r="J71" s="164"/>
    </row>
    <row r="72" spans="1:10" ht="24.95" customHeight="1" x14ac:dyDescent="0.25">
      <c r="A72" s="74" t="s">
        <v>216</v>
      </c>
      <c r="B72" s="162" t="s">
        <v>1238</v>
      </c>
      <c r="C72" s="159" t="s">
        <v>733</v>
      </c>
      <c r="D72" s="160" t="s">
        <v>789</v>
      </c>
      <c r="E72" s="161" t="s">
        <v>25</v>
      </c>
      <c r="F72" s="162" t="s">
        <v>263</v>
      </c>
      <c r="G72" s="162" t="s">
        <v>349</v>
      </c>
      <c r="H72" s="160" t="s">
        <v>37</v>
      </c>
      <c r="I72" s="173" t="s">
        <v>1226</v>
      </c>
      <c r="J72" s="303"/>
    </row>
    <row r="73" spans="1:10" ht="24.95" customHeight="1" x14ac:dyDescent="0.25">
      <c r="A73" s="84" t="s">
        <v>149</v>
      </c>
      <c r="B73" s="165" t="s">
        <v>408</v>
      </c>
      <c r="C73" s="186" t="s">
        <v>786</v>
      </c>
      <c r="D73" s="187" t="s">
        <v>794</v>
      </c>
      <c r="E73" s="188" t="s">
        <v>24</v>
      </c>
      <c r="F73" s="204" t="s">
        <v>735</v>
      </c>
      <c r="G73" s="204" t="s">
        <v>735</v>
      </c>
      <c r="H73" s="189" t="s">
        <v>404</v>
      </c>
      <c r="I73" s="222" t="s">
        <v>736</v>
      </c>
      <c r="J73" s="22" t="s">
        <v>662</v>
      </c>
    </row>
    <row r="74" spans="1:10" ht="24.95" customHeight="1" x14ac:dyDescent="0.25">
      <c r="A74" s="84" t="s">
        <v>152</v>
      </c>
      <c r="B74" s="165" t="s">
        <v>498</v>
      </c>
      <c r="C74" s="194" t="s">
        <v>727</v>
      </c>
      <c r="D74" s="147" t="str">
        <f>VLOOKUP(C74,Study_Name,2,1)</f>
        <v>Physics</v>
      </c>
      <c r="E74" s="195" t="s">
        <v>802</v>
      </c>
      <c r="F74" s="165" t="s">
        <v>272</v>
      </c>
      <c r="G74" s="165" t="s">
        <v>239</v>
      </c>
      <c r="H74" s="192" t="s">
        <v>32</v>
      </c>
      <c r="I74" s="220" t="s">
        <v>803</v>
      </c>
      <c r="J74" s="167"/>
    </row>
    <row r="75" spans="1:10" ht="24.95" customHeight="1" x14ac:dyDescent="0.25">
      <c r="A75" s="84" t="s">
        <v>180</v>
      </c>
      <c r="B75" s="165" t="s">
        <v>796</v>
      </c>
      <c r="C75" s="190" t="s">
        <v>727</v>
      </c>
      <c r="D75" s="147" t="str">
        <f>VLOOKUP(C75,Study_Name,2,1)</f>
        <v>Physics</v>
      </c>
      <c r="E75" s="193" t="s">
        <v>25</v>
      </c>
      <c r="F75" s="165" t="s">
        <v>369</v>
      </c>
      <c r="G75" s="165" t="s">
        <v>370</v>
      </c>
      <c r="H75" s="192" t="s">
        <v>797</v>
      </c>
      <c r="I75" s="220" t="s">
        <v>804</v>
      </c>
      <c r="J75" s="167"/>
    </row>
    <row r="76" spans="1:10" ht="24.95" customHeight="1" x14ac:dyDescent="0.25">
      <c r="A76" s="74" t="s">
        <v>55</v>
      </c>
      <c r="B76" s="178" t="s">
        <v>753</v>
      </c>
      <c r="C76" s="186" t="s">
        <v>727</v>
      </c>
      <c r="D76" s="187" t="str">
        <f>VLOOKUP(C76,Study_Name,2,1)</f>
        <v>Physics</v>
      </c>
      <c r="E76" s="188" t="s">
        <v>25</v>
      </c>
      <c r="F76" s="162" t="s">
        <v>307</v>
      </c>
      <c r="G76" s="162" t="s">
        <v>239</v>
      </c>
      <c r="H76" s="205" t="s">
        <v>37</v>
      </c>
      <c r="I76" s="222" t="s">
        <v>799</v>
      </c>
      <c r="J76" s="202"/>
    </row>
    <row r="77" spans="1:10" ht="24.95" customHeight="1" x14ac:dyDescent="0.25">
      <c r="A77" s="84" t="s">
        <v>29</v>
      </c>
      <c r="B77" s="84" t="s">
        <v>744</v>
      </c>
      <c r="C77" s="190" t="s">
        <v>727</v>
      </c>
      <c r="D77" s="147" t="str">
        <f>VLOOKUP(C77,Study_Name,2,1)</f>
        <v>Physics</v>
      </c>
      <c r="E77" s="193" t="s">
        <v>802</v>
      </c>
      <c r="F77" s="165" t="s">
        <v>293</v>
      </c>
      <c r="G77" s="165" t="s">
        <v>259</v>
      </c>
      <c r="H77" s="203" t="s">
        <v>32</v>
      </c>
      <c r="I77" s="220" t="s">
        <v>745</v>
      </c>
      <c r="J77" s="167"/>
    </row>
  </sheetData>
  <autoFilter ref="A2:J77"/>
  <mergeCells count="7">
    <mergeCell ref="A1:J1"/>
    <mergeCell ref="A66:J66"/>
    <mergeCell ref="A3:J3"/>
    <mergeCell ref="A16:J16"/>
    <mergeCell ref="A28:J28"/>
    <mergeCell ref="A40:J40"/>
    <mergeCell ref="A50:J50"/>
  </mergeCells>
  <hyperlinks>
    <hyperlink ref="I6" r:id="rId1"/>
    <hyperlink ref="I10" r:id="rId2"/>
    <hyperlink ref="I20" r:id="rId3"/>
    <hyperlink ref="I21" r:id="rId4"/>
    <hyperlink ref="I24" r:id="rId5"/>
    <hyperlink ref="I29" r:id="rId6" display="Svetainė"/>
    <hyperlink ref="I41" r:id="rId7" display="Svetainė"/>
    <hyperlink ref="I32" r:id="rId8"/>
    <hyperlink ref="I42" r:id="rId9"/>
    <hyperlink ref="I34" r:id="rId10"/>
    <hyperlink ref="I46" r:id="rId11"/>
    <hyperlink ref="I45" r:id="rId12"/>
    <hyperlink ref="I47" r:id="rId13"/>
    <hyperlink ref="I49" r:id="rId14"/>
    <hyperlink ref="I53" r:id="rId15"/>
    <hyperlink ref="I55" r:id="rId16"/>
    <hyperlink ref="I64" r:id="rId17"/>
    <hyperlink ref="I65" r:id="rId18"/>
    <hyperlink ref="I58" r:id="rId19"/>
    <hyperlink ref="I70" r:id="rId20"/>
    <hyperlink ref="I73" r:id="rId21"/>
    <hyperlink ref="I9" r:id="rId22"/>
    <hyperlink ref="I61" r:id="rId23"/>
    <hyperlink ref="I71" r:id="rId24"/>
    <hyperlink ref="J25" r:id="rId25"/>
    <hyperlink ref="I25" r:id="rId26"/>
    <hyperlink ref="I4" r:id="rId27"/>
    <hyperlink ref="I5" r:id="rId28"/>
    <hyperlink ref="I11" r:id="rId29"/>
    <hyperlink ref="I12" r:id="rId30"/>
    <hyperlink ref="I13" r:id="rId31"/>
    <hyperlink ref="I14" r:id="rId32"/>
    <hyperlink ref="I15" r:id="rId33"/>
    <hyperlink ref="I17" r:id="rId34"/>
    <hyperlink ref="I18" r:id="rId35"/>
    <hyperlink ref="I19" r:id="rId36"/>
    <hyperlink ref="I22" r:id="rId37"/>
    <hyperlink ref="I23" r:id="rId38"/>
    <hyperlink ref="I27" r:id="rId39"/>
    <hyperlink ref="I30" r:id="rId40"/>
    <hyperlink ref="I33" r:id="rId41"/>
    <hyperlink ref="I35" r:id="rId42"/>
    <hyperlink ref="I37" r:id="rId43"/>
    <hyperlink ref="I38" r:id="rId44"/>
    <hyperlink ref="I39" r:id="rId45"/>
    <hyperlink ref="I44" r:id="rId46"/>
    <hyperlink ref="I51" r:id="rId47"/>
    <hyperlink ref="I54" r:id="rId48"/>
    <hyperlink ref="I57" r:id="rId49"/>
    <hyperlink ref="I62" r:id="rId50"/>
    <hyperlink ref="I63" r:id="rId51"/>
    <hyperlink ref="I67" r:id="rId52"/>
    <hyperlink ref="I68" r:id="rId53"/>
    <hyperlink ref="I69" r:id="rId54"/>
    <hyperlink ref="I74" r:id="rId55"/>
    <hyperlink ref="I75" r:id="rId56"/>
    <hyperlink ref="I76" r:id="rId57"/>
    <hyperlink ref="I77" r:id="rId58"/>
  </hyperlinks>
  <pageMargins left="0.7" right="0.7" top="0.75" bottom="0.75" header="0.3" footer="0.3"/>
  <pageSetup orientation="portrait" r:id="rId5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144" customWidth="1"/>
    <col min="2" max="2" width="46.42578125" style="144" customWidth="1"/>
    <col min="3" max="3" width="8.7109375" style="144" customWidth="1"/>
    <col min="4" max="4" width="26" style="144" customWidth="1"/>
    <col min="5" max="5" width="6.28515625" style="144" customWidth="1"/>
    <col min="6" max="6" width="13.5703125" style="144" customWidth="1"/>
    <col min="7" max="7" width="14" style="144" customWidth="1"/>
    <col min="8" max="8" width="21.7109375" style="53" customWidth="1"/>
    <col min="9" max="9" width="58.85546875" style="131" customWidth="1"/>
    <col min="10" max="10" width="50.140625" style="144" customWidth="1"/>
    <col min="11" max="16384" width="8.7109375" style="144"/>
  </cols>
  <sheetData>
    <row r="1" spans="1:10" ht="29.45" customHeight="1" x14ac:dyDescent="0.4">
      <c r="A1" s="312" t="s">
        <v>922</v>
      </c>
      <c r="B1" s="321"/>
      <c r="C1" s="321"/>
      <c r="D1" s="321"/>
      <c r="E1" s="321"/>
      <c r="F1" s="321"/>
      <c r="G1" s="321"/>
      <c r="H1" s="321"/>
      <c r="I1" s="321"/>
      <c r="J1" s="321"/>
    </row>
    <row r="2" spans="1:10" ht="47.1" customHeight="1" x14ac:dyDescent="0.25">
      <c r="A2" s="223" t="s">
        <v>2</v>
      </c>
      <c r="B2" s="224" t="s">
        <v>0</v>
      </c>
      <c r="C2" s="223" t="s">
        <v>9</v>
      </c>
      <c r="D2" s="224" t="s">
        <v>10</v>
      </c>
      <c r="E2" s="223" t="s">
        <v>3</v>
      </c>
      <c r="F2" s="223" t="s">
        <v>4</v>
      </c>
      <c r="G2" s="223" t="s">
        <v>5</v>
      </c>
      <c r="H2" s="224" t="s">
        <v>1</v>
      </c>
      <c r="I2" s="223" t="s">
        <v>6</v>
      </c>
      <c r="J2" s="225" t="s">
        <v>7</v>
      </c>
    </row>
    <row r="3" spans="1:10" ht="24.95" customHeight="1" x14ac:dyDescent="0.3">
      <c r="A3" s="313" t="s">
        <v>808</v>
      </c>
      <c r="B3" s="314"/>
      <c r="C3" s="314"/>
      <c r="D3" s="314"/>
      <c r="E3" s="314"/>
      <c r="F3" s="314"/>
      <c r="G3" s="314"/>
      <c r="H3" s="314"/>
      <c r="I3" s="314"/>
      <c r="J3" s="315"/>
    </row>
    <row r="4" spans="1:10" ht="24.95" customHeight="1" x14ac:dyDescent="0.25">
      <c r="A4" s="228" t="s">
        <v>478</v>
      </c>
      <c r="B4" s="145" t="s">
        <v>590</v>
      </c>
      <c r="C4" s="149" t="s">
        <v>809</v>
      </c>
      <c r="D4" s="147" t="str">
        <f t="shared" ref="D4" si="0">VLOOKUP(C4,Study_Name,2,1)</f>
        <v>Electronics and automation</v>
      </c>
      <c r="E4" s="84" t="s">
        <v>24</v>
      </c>
      <c r="F4" s="151" t="s">
        <v>272</v>
      </c>
      <c r="G4" s="151" t="s">
        <v>230</v>
      </c>
      <c r="H4" s="203" t="s">
        <v>810</v>
      </c>
      <c r="I4" s="220" t="s">
        <v>811</v>
      </c>
      <c r="J4" s="22" t="s">
        <v>8</v>
      </c>
    </row>
    <row r="5" spans="1:10" ht="24.95" customHeight="1" x14ac:dyDescent="0.25">
      <c r="A5" s="228" t="s">
        <v>213</v>
      </c>
      <c r="B5" s="145" t="s">
        <v>1222</v>
      </c>
      <c r="C5" s="149" t="s">
        <v>809</v>
      </c>
      <c r="D5" s="148" t="s">
        <v>841</v>
      </c>
      <c r="E5" s="146" t="s">
        <v>24</v>
      </c>
      <c r="F5" s="151" t="s">
        <v>293</v>
      </c>
      <c r="G5" s="151" t="s">
        <v>1223</v>
      </c>
      <c r="H5" s="203" t="s">
        <v>37</v>
      </c>
      <c r="I5" s="134" t="s">
        <v>1224</v>
      </c>
      <c r="J5" s="282"/>
    </row>
    <row r="6" spans="1:10" ht="24.95" customHeight="1" x14ac:dyDescent="0.25">
      <c r="A6" s="228" t="s">
        <v>213</v>
      </c>
      <c r="B6" s="145" t="s">
        <v>214</v>
      </c>
      <c r="C6" s="149" t="s">
        <v>809</v>
      </c>
      <c r="D6" s="148" t="s">
        <v>841</v>
      </c>
      <c r="E6" s="146" t="s">
        <v>24</v>
      </c>
      <c r="F6" s="226" t="s">
        <v>272</v>
      </c>
      <c r="G6" s="226" t="s">
        <v>1242</v>
      </c>
      <c r="H6" s="235" t="s">
        <v>37</v>
      </c>
      <c r="I6" s="213" t="s">
        <v>215</v>
      </c>
      <c r="J6" s="22"/>
    </row>
    <row r="7" spans="1:10" ht="24.95" customHeight="1" x14ac:dyDescent="0.25">
      <c r="A7" s="192" t="s">
        <v>55</v>
      </c>
      <c r="B7" s="145" t="s">
        <v>270</v>
      </c>
      <c r="C7" s="149" t="s">
        <v>809</v>
      </c>
      <c r="D7" s="147" t="str">
        <f t="shared" ref="D7:D8" si="1">VLOOKUP(C7,Study_Name,2,1)</f>
        <v>Electronics and automation</v>
      </c>
      <c r="E7" s="84" t="s">
        <v>24</v>
      </c>
      <c r="F7" s="151" t="s">
        <v>812</v>
      </c>
      <c r="G7" s="151" t="s">
        <v>263</v>
      </c>
      <c r="H7" s="203" t="s">
        <v>37</v>
      </c>
      <c r="I7" s="57" t="s">
        <v>813</v>
      </c>
      <c r="J7" s="22"/>
    </row>
    <row r="8" spans="1:10" ht="24.95" customHeight="1" x14ac:dyDescent="0.25">
      <c r="A8" s="228" t="s">
        <v>74</v>
      </c>
      <c r="B8" s="145" t="s">
        <v>814</v>
      </c>
      <c r="C8" s="148" t="s">
        <v>401</v>
      </c>
      <c r="D8" s="147" t="str">
        <f t="shared" si="1"/>
        <v>Engineering and engineering trades</v>
      </c>
      <c r="E8" s="84" t="s">
        <v>24</v>
      </c>
      <c r="F8" s="151" t="s">
        <v>112</v>
      </c>
      <c r="G8" s="151" t="s">
        <v>308</v>
      </c>
      <c r="H8" s="203" t="s">
        <v>815</v>
      </c>
      <c r="I8" s="220" t="s">
        <v>816</v>
      </c>
      <c r="J8" s="30" t="s">
        <v>924</v>
      </c>
    </row>
    <row r="9" spans="1:10" ht="24.95" customHeight="1" x14ac:dyDescent="0.25">
      <c r="A9" s="192" t="s">
        <v>74</v>
      </c>
      <c r="B9" s="145" t="s">
        <v>817</v>
      </c>
      <c r="C9" s="149" t="s">
        <v>809</v>
      </c>
      <c r="D9" s="147" t="str">
        <f t="shared" ref="D9" si="2">VLOOKUP(C9,Study_Name,2,1)</f>
        <v>Electronics and automation</v>
      </c>
      <c r="E9" s="84" t="s">
        <v>24</v>
      </c>
      <c r="F9" s="151" t="s">
        <v>112</v>
      </c>
      <c r="G9" s="151" t="s">
        <v>308</v>
      </c>
      <c r="H9" s="203" t="s">
        <v>274</v>
      </c>
      <c r="I9" s="220" t="s">
        <v>818</v>
      </c>
      <c r="J9" s="30" t="s">
        <v>924</v>
      </c>
    </row>
    <row r="10" spans="1:10" ht="30.75" customHeight="1" x14ac:dyDescent="0.25">
      <c r="A10" s="228" t="s">
        <v>74</v>
      </c>
      <c r="B10" s="145" t="s">
        <v>352</v>
      </c>
      <c r="C10" s="149" t="s">
        <v>809</v>
      </c>
      <c r="D10" s="147" t="str">
        <f t="shared" ref="D10" si="3">VLOOKUP(C10,Study_Name,2,1)</f>
        <v>Electronics and automation</v>
      </c>
      <c r="E10" s="84" t="s">
        <v>24</v>
      </c>
      <c r="F10" s="151" t="s">
        <v>238</v>
      </c>
      <c r="G10" s="151" t="s">
        <v>239</v>
      </c>
      <c r="H10" s="203" t="s">
        <v>353</v>
      </c>
      <c r="I10" s="220" t="s">
        <v>819</v>
      </c>
      <c r="J10" s="22" t="s">
        <v>925</v>
      </c>
    </row>
    <row r="11" spans="1:10" ht="30" customHeight="1" x14ac:dyDescent="0.25">
      <c r="A11" s="279" t="s">
        <v>74</v>
      </c>
      <c r="B11" s="121" t="s">
        <v>1194</v>
      </c>
      <c r="C11" s="280" t="s">
        <v>809</v>
      </c>
      <c r="D11" s="281" t="str">
        <f t="shared" ref="D11" si="4">VLOOKUP(C11,Study_Name,2,1)</f>
        <v>Electronics and automation</v>
      </c>
      <c r="E11" s="84" t="s">
        <v>24</v>
      </c>
      <c r="F11" s="85" t="s">
        <v>112</v>
      </c>
      <c r="G11" s="207" t="s">
        <v>239</v>
      </c>
      <c r="H11" s="282" t="s">
        <v>211</v>
      </c>
      <c r="I11" s="283" t="s">
        <v>1195</v>
      </c>
      <c r="J11" s="22" t="s">
        <v>1197</v>
      </c>
    </row>
    <row r="12" spans="1:10" ht="24.95" customHeight="1" x14ac:dyDescent="0.25">
      <c r="A12" s="227" t="s">
        <v>74</v>
      </c>
      <c r="B12" s="151" t="s">
        <v>820</v>
      </c>
      <c r="C12" s="149" t="s">
        <v>809</v>
      </c>
      <c r="D12" s="147" t="str">
        <f t="shared" ref="D12" si="5">VLOOKUP(C12,Study_Name,2,1)</f>
        <v>Electronics and automation</v>
      </c>
      <c r="E12" s="84" t="s">
        <v>24</v>
      </c>
      <c r="F12" s="151" t="s">
        <v>286</v>
      </c>
      <c r="G12" s="151" t="s">
        <v>84</v>
      </c>
      <c r="H12" s="203" t="s">
        <v>37</v>
      </c>
      <c r="I12" s="57" t="s">
        <v>821</v>
      </c>
      <c r="J12" s="22"/>
    </row>
    <row r="13" spans="1:10" ht="24.95" customHeight="1" x14ac:dyDescent="0.25">
      <c r="A13" s="229" t="s">
        <v>283</v>
      </c>
      <c r="B13" s="196" t="s">
        <v>565</v>
      </c>
      <c r="C13" s="149" t="s">
        <v>809</v>
      </c>
      <c r="D13" s="147" t="str">
        <f t="shared" ref="D13:D14" si="6">VLOOKUP(C13,Study_Name,2,1)</f>
        <v>Electronics and automation</v>
      </c>
      <c r="E13" s="84" t="s">
        <v>24</v>
      </c>
      <c r="F13" s="151" t="s">
        <v>286</v>
      </c>
      <c r="G13" s="151" t="s">
        <v>84</v>
      </c>
      <c r="H13" s="203" t="s">
        <v>770</v>
      </c>
      <c r="I13" s="220" t="s">
        <v>822</v>
      </c>
      <c r="J13" s="22"/>
    </row>
    <row r="14" spans="1:10" ht="24.95" customHeight="1" x14ac:dyDescent="0.25">
      <c r="A14" s="228" t="s">
        <v>87</v>
      </c>
      <c r="B14" s="145" t="s">
        <v>292</v>
      </c>
      <c r="C14" s="149" t="s">
        <v>401</v>
      </c>
      <c r="D14" s="147" t="str">
        <f t="shared" si="6"/>
        <v>Engineering and engineering trades</v>
      </c>
      <c r="E14" s="84" t="s">
        <v>24</v>
      </c>
      <c r="F14" s="151" t="s">
        <v>293</v>
      </c>
      <c r="G14" s="151" t="s">
        <v>259</v>
      </c>
      <c r="H14" s="203" t="s">
        <v>95</v>
      </c>
      <c r="I14" s="220" t="s">
        <v>823</v>
      </c>
      <c r="J14" s="22" t="s">
        <v>926</v>
      </c>
    </row>
    <row r="15" spans="1:10" ht="24.95" customHeight="1" x14ac:dyDescent="0.25">
      <c r="A15" s="229" t="s">
        <v>87</v>
      </c>
      <c r="B15" s="196" t="s">
        <v>824</v>
      </c>
      <c r="C15" s="149" t="s">
        <v>809</v>
      </c>
      <c r="D15" s="147" t="str">
        <f t="shared" ref="D15" si="7">VLOOKUP(C15,Study_Name,2,1)</f>
        <v>Electronics and automation</v>
      </c>
      <c r="E15" s="84" t="s">
        <v>24</v>
      </c>
      <c r="F15" s="151" t="s">
        <v>238</v>
      </c>
      <c r="G15" s="151" t="s">
        <v>84</v>
      </c>
      <c r="H15" s="203" t="s">
        <v>825</v>
      </c>
      <c r="I15" s="65" t="s">
        <v>826</v>
      </c>
      <c r="J15" s="22" t="s">
        <v>927</v>
      </c>
    </row>
    <row r="16" spans="1:10" ht="24.95" customHeight="1" x14ac:dyDescent="0.25">
      <c r="A16" s="229" t="s">
        <v>87</v>
      </c>
      <c r="B16" s="196" t="s">
        <v>362</v>
      </c>
      <c r="C16" s="149" t="s">
        <v>809</v>
      </c>
      <c r="D16" s="147" t="str">
        <f t="shared" ref="D16" si="8">VLOOKUP(C16,Study_Name,2,1)</f>
        <v>Electronics and automation</v>
      </c>
      <c r="E16" s="84" t="s">
        <v>24</v>
      </c>
      <c r="F16" s="151" t="s">
        <v>112</v>
      </c>
      <c r="G16" s="151" t="s">
        <v>84</v>
      </c>
      <c r="H16" s="203" t="s">
        <v>99</v>
      </c>
      <c r="I16" s="57" t="s">
        <v>827</v>
      </c>
      <c r="J16" s="22" t="s">
        <v>927</v>
      </c>
    </row>
    <row r="17" spans="1:10" ht="24.95" customHeight="1" x14ac:dyDescent="0.25">
      <c r="A17" s="228" t="s">
        <v>87</v>
      </c>
      <c r="B17" s="145" t="s">
        <v>828</v>
      </c>
      <c r="C17" s="148" t="s">
        <v>809</v>
      </c>
      <c r="D17" s="147" t="str">
        <f t="shared" ref="D17" si="9">VLOOKUP(C17,Study_Name,2,1)</f>
        <v>Electronics and automation</v>
      </c>
      <c r="E17" s="84" t="s">
        <v>24</v>
      </c>
      <c r="F17" s="151" t="s">
        <v>829</v>
      </c>
      <c r="G17" s="151" t="s">
        <v>308</v>
      </c>
      <c r="H17" s="203" t="s">
        <v>495</v>
      </c>
      <c r="I17" s="57" t="s">
        <v>830</v>
      </c>
      <c r="J17" s="22"/>
    </row>
    <row r="18" spans="1:10" ht="24.95" customHeight="1" x14ac:dyDescent="0.25">
      <c r="A18" s="228" t="s">
        <v>87</v>
      </c>
      <c r="B18" s="145" t="s">
        <v>91</v>
      </c>
      <c r="C18" s="148" t="s">
        <v>809</v>
      </c>
      <c r="D18" s="147" t="str">
        <f t="shared" ref="D18" si="10">VLOOKUP(C18,Study_Name,2,1)</f>
        <v>Electronics and automation</v>
      </c>
      <c r="E18" s="84" t="s">
        <v>24</v>
      </c>
      <c r="F18" s="151" t="s">
        <v>238</v>
      </c>
      <c r="G18" s="151" t="s">
        <v>300</v>
      </c>
      <c r="H18" s="151" t="s">
        <v>831</v>
      </c>
      <c r="I18" s="57" t="s">
        <v>832</v>
      </c>
      <c r="J18" s="22"/>
    </row>
    <row r="19" spans="1:10" ht="24.95" customHeight="1" x14ac:dyDescent="0.25">
      <c r="A19" s="229" t="s">
        <v>87</v>
      </c>
      <c r="B19" s="145" t="s">
        <v>94</v>
      </c>
      <c r="C19" s="149" t="s">
        <v>809</v>
      </c>
      <c r="D19" s="147" t="str">
        <f t="shared" ref="D19" si="11">VLOOKUP(C19,Study_Name,2,1)</f>
        <v>Electronics and automation</v>
      </c>
      <c r="E19" s="84" t="s">
        <v>24</v>
      </c>
      <c r="F19" s="151" t="s">
        <v>112</v>
      </c>
      <c r="G19" s="151" t="s">
        <v>84</v>
      </c>
      <c r="H19" s="203" t="s">
        <v>296</v>
      </c>
      <c r="I19" s="220" t="s">
        <v>96</v>
      </c>
      <c r="J19" s="22"/>
    </row>
    <row r="20" spans="1:10" ht="24.95" customHeight="1" x14ac:dyDescent="0.25">
      <c r="A20" s="229" t="s">
        <v>87</v>
      </c>
      <c r="B20" s="196" t="s">
        <v>833</v>
      </c>
      <c r="C20" s="149" t="s">
        <v>809</v>
      </c>
      <c r="D20" s="147" t="str">
        <f t="shared" ref="D20" si="12">VLOOKUP(C20,Study_Name,2,1)</f>
        <v>Electronics and automation</v>
      </c>
      <c r="E20" s="84" t="s">
        <v>24</v>
      </c>
      <c r="F20" s="151" t="s">
        <v>834</v>
      </c>
      <c r="G20" s="151" t="s">
        <v>835</v>
      </c>
      <c r="H20" s="203" t="s">
        <v>831</v>
      </c>
      <c r="I20" s="65" t="s">
        <v>836</v>
      </c>
      <c r="J20" s="22"/>
    </row>
    <row r="21" spans="1:10" ht="24.95" customHeight="1" x14ac:dyDescent="0.25">
      <c r="A21" s="228" t="s">
        <v>101</v>
      </c>
      <c r="B21" s="145" t="s">
        <v>837</v>
      </c>
      <c r="C21" s="148" t="s">
        <v>401</v>
      </c>
      <c r="D21" s="147" t="str">
        <f t="shared" ref="D21" si="13">VLOOKUP(C21,Study_Name,2,1)</f>
        <v>Engineering and engineering trades</v>
      </c>
      <c r="E21" s="84" t="s">
        <v>24</v>
      </c>
      <c r="F21" s="151" t="s">
        <v>272</v>
      </c>
      <c r="G21" s="151" t="s">
        <v>239</v>
      </c>
      <c r="H21" s="203" t="s">
        <v>838</v>
      </c>
      <c r="I21" s="220" t="s">
        <v>839</v>
      </c>
      <c r="J21" s="22"/>
    </row>
    <row r="22" spans="1:10" ht="30" customHeight="1" x14ac:dyDescent="0.25">
      <c r="A22" s="228" t="s">
        <v>105</v>
      </c>
      <c r="B22" s="145" t="s">
        <v>376</v>
      </c>
      <c r="C22" s="148" t="s">
        <v>809</v>
      </c>
      <c r="D22" s="147" t="str">
        <f t="shared" ref="D22" si="14">VLOOKUP(C22,Study_Name,2,1)</f>
        <v>Electronics and automation</v>
      </c>
      <c r="E22" s="84" t="s">
        <v>24</v>
      </c>
      <c r="F22" s="151" t="s">
        <v>112</v>
      </c>
      <c r="G22" s="151" t="s">
        <v>84</v>
      </c>
      <c r="H22" s="203" t="s">
        <v>32</v>
      </c>
      <c r="I22" s="57" t="s">
        <v>840</v>
      </c>
      <c r="J22" s="22"/>
    </row>
    <row r="23" spans="1:10" ht="24.95" customHeight="1" x14ac:dyDescent="0.25">
      <c r="A23" s="229" t="s">
        <v>216</v>
      </c>
      <c r="B23" s="196" t="s">
        <v>1225</v>
      </c>
      <c r="C23" s="148" t="s">
        <v>809</v>
      </c>
      <c r="D23" s="147" t="s">
        <v>841</v>
      </c>
      <c r="E23" s="84" t="s">
        <v>24</v>
      </c>
      <c r="F23" s="151" t="s">
        <v>263</v>
      </c>
      <c r="G23" s="151" t="s">
        <v>349</v>
      </c>
      <c r="H23" s="203" t="s">
        <v>37</v>
      </c>
      <c r="I23" s="57" t="s">
        <v>1226</v>
      </c>
      <c r="J23" s="282" t="s">
        <v>1227</v>
      </c>
    </row>
    <row r="24" spans="1:10" ht="24.95" customHeight="1" x14ac:dyDescent="0.25">
      <c r="A24" s="229" t="s">
        <v>216</v>
      </c>
      <c r="B24" s="196" t="s">
        <v>843</v>
      </c>
      <c r="C24" s="148" t="s">
        <v>809</v>
      </c>
      <c r="D24" s="148" t="s">
        <v>841</v>
      </c>
      <c r="E24" s="146" t="s">
        <v>24</v>
      </c>
      <c r="F24" s="151" t="s">
        <v>263</v>
      </c>
      <c r="G24" s="151" t="s">
        <v>1251</v>
      </c>
      <c r="H24" s="203" t="s">
        <v>37</v>
      </c>
      <c r="I24" s="57" t="s">
        <v>451</v>
      </c>
      <c r="J24" s="22"/>
    </row>
    <row r="25" spans="1:10" ht="24.95" customHeight="1" x14ac:dyDescent="0.25">
      <c r="A25" s="229" t="s">
        <v>147</v>
      </c>
      <c r="B25" s="196" t="s">
        <v>567</v>
      </c>
      <c r="C25" s="149" t="s">
        <v>809</v>
      </c>
      <c r="D25" s="147" t="str">
        <f t="shared" ref="D25" si="15">VLOOKUP(C25,Study_Name,2,1)</f>
        <v>Electronics and automation</v>
      </c>
      <c r="E25" s="84" t="s">
        <v>24</v>
      </c>
      <c r="F25" s="151" t="s">
        <v>112</v>
      </c>
      <c r="G25" s="151" t="s">
        <v>84</v>
      </c>
      <c r="H25" s="203" t="s">
        <v>37</v>
      </c>
      <c r="I25" s="57" t="s">
        <v>844</v>
      </c>
      <c r="J25" s="22"/>
    </row>
    <row r="26" spans="1:10" ht="24.95" customHeight="1" x14ac:dyDescent="0.25">
      <c r="A26" s="229" t="s">
        <v>162</v>
      </c>
      <c r="B26" s="196" t="s">
        <v>316</v>
      </c>
      <c r="C26" s="149" t="s">
        <v>809</v>
      </c>
      <c r="D26" s="147" t="str">
        <f t="shared" ref="D26:D27" si="16">VLOOKUP(C26,Study_Name,2,1)</f>
        <v>Electronics and automation</v>
      </c>
      <c r="E26" s="84" t="s">
        <v>24</v>
      </c>
      <c r="F26" s="151" t="s">
        <v>307</v>
      </c>
      <c r="G26" s="151" t="s">
        <v>317</v>
      </c>
      <c r="H26" s="203" t="s">
        <v>32</v>
      </c>
      <c r="I26" s="220" t="s">
        <v>845</v>
      </c>
      <c r="J26" s="22"/>
    </row>
    <row r="27" spans="1:10" ht="24.95" customHeight="1" x14ac:dyDescent="0.25">
      <c r="A27" s="192" t="s">
        <v>162</v>
      </c>
      <c r="B27" s="145" t="s">
        <v>663</v>
      </c>
      <c r="C27" s="148" t="s">
        <v>809</v>
      </c>
      <c r="D27" s="147" t="str">
        <f t="shared" si="16"/>
        <v>Electronics and automation</v>
      </c>
      <c r="E27" s="84" t="s">
        <v>24</v>
      </c>
      <c r="F27" s="151" t="s">
        <v>267</v>
      </c>
      <c r="G27" s="151" t="s">
        <v>259</v>
      </c>
      <c r="H27" s="203" t="s">
        <v>37</v>
      </c>
      <c r="I27" s="57" t="s">
        <v>846</v>
      </c>
      <c r="J27" s="22"/>
    </row>
    <row r="28" spans="1:10" ht="24.95" customHeight="1" x14ac:dyDescent="0.25">
      <c r="A28" s="192" t="s">
        <v>162</v>
      </c>
      <c r="B28" s="196" t="s">
        <v>847</v>
      </c>
      <c r="C28" s="148" t="s">
        <v>809</v>
      </c>
      <c r="D28" s="147" t="str">
        <f t="shared" ref="D28" si="17">VLOOKUP(C28,Study_Name,2,1)</f>
        <v>Electronics and automation</v>
      </c>
      <c r="E28" s="84" t="s">
        <v>24</v>
      </c>
      <c r="F28" s="151" t="s">
        <v>272</v>
      </c>
      <c r="G28" s="151" t="s">
        <v>322</v>
      </c>
      <c r="H28" s="203" t="s">
        <v>848</v>
      </c>
      <c r="I28" s="57" t="s">
        <v>849</v>
      </c>
      <c r="J28" s="22"/>
    </row>
    <row r="29" spans="1:10" ht="24.95" customHeight="1" x14ac:dyDescent="0.25">
      <c r="A29" s="229" t="s">
        <v>162</v>
      </c>
      <c r="B29" s="145" t="s">
        <v>850</v>
      </c>
      <c r="C29" s="148" t="s">
        <v>809</v>
      </c>
      <c r="D29" s="147" t="str">
        <f t="shared" ref="D29" si="18">VLOOKUP(C29,Study_Name,2,1)</f>
        <v>Electronics and automation</v>
      </c>
      <c r="E29" s="84" t="s">
        <v>24</v>
      </c>
      <c r="F29" s="151" t="s">
        <v>272</v>
      </c>
      <c r="G29" s="151" t="s">
        <v>259</v>
      </c>
      <c r="H29" s="203" t="s">
        <v>32</v>
      </c>
      <c r="I29" s="220" t="s">
        <v>851</v>
      </c>
      <c r="J29" s="22"/>
    </row>
    <row r="30" spans="1:10" ht="24.95" customHeight="1" x14ac:dyDescent="0.25">
      <c r="A30" s="229" t="s">
        <v>388</v>
      </c>
      <c r="B30" s="196" t="s">
        <v>782</v>
      </c>
      <c r="C30" s="148" t="s">
        <v>401</v>
      </c>
      <c r="D30" s="147" t="str">
        <f t="shared" ref="D30" si="19">VLOOKUP(C30,Study_Name,2,1)</f>
        <v>Engineering and engineering trades</v>
      </c>
      <c r="E30" s="84" t="s">
        <v>24</v>
      </c>
      <c r="F30" s="151" t="s">
        <v>783</v>
      </c>
      <c r="G30" s="151" t="s">
        <v>264</v>
      </c>
      <c r="H30" s="203" t="s">
        <v>852</v>
      </c>
      <c r="I30" s="220" t="s">
        <v>853</v>
      </c>
      <c r="J30" s="22"/>
    </row>
    <row r="31" spans="1:10" ht="24.95" customHeight="1" x14ac:dyDescent="0.25">
      <c r="A31" s="228" t="s">
        <v>180</v>
      </c>
      <c r="B31" s="145" t="s">
        <v>301</v>
      </c>
      <c r="C31" s="148" t="s">
        <v>809</v>
      </c>
      <c r="D31" s="147" t="str">
        <f t="shared" ref="D31" si="20">VLOOKUP(C31,Study_Name,2,1)</f>
        <v>Electronics and automation</v>
      </c>
      <c r="E31" s="84" t="s">
        <v>24</v>
      </c>
      <c r="F31" s="151" t="s">
        <v>238</v>
      </c>
      <c r="G31" s="151" t="s">
        <v>300</v>
      </c>
      <c r="H31" s="203" t="s">
        <v>404</v>
      </c>
      <c r="I31" s="57" t="s">
        <v>854</v>
      </c>
      <c r="J31" s="22"/>
    </row>
    <row r="32" spans="1:10" ht="24.95" customHeight="1" x14ac:dyDescent="0.25">
      <c r="A32" s="228" t="s">
        <v>191</v>
      </c>
      <c r="B32" s="145" t="s">
        <v>855</v>
      </c>
      <c r="C32" s="148" t="s">
        <v>809</v>
      </c>
      <c r="D32" s="147" t="str">
        <f t="shared" ref="D32" si="21">VLOOKUP(C32,Study_Name,2,1)</f>
        <v>Electronics and automation</v>
      </c>
      <c r="E32" s="84" t="s">
        <v>24</v>
      </c>
      <c r="F32" s="151" t="s">
        <v>51</v>
      </c>
      <c r="G32" s="151" t="s">
        <v>52</v>
      </c>
      <c r="H32" s="203" t="s">
        <v>856</v>
      </c>
      <c r="I32" s="57" t="s">
        <v>857</v>
      </c>
      <c r="J32" s="22"/>
    </row>
    <row r="33" spans="1:10" ht="24.95" customHeight="1" x14ac:dyDescent="0.25">
      <c r="A33" s="229" t="s">
        <v>191</v>
      </c>
      <c r="B33" s="196" t="s">
        <v>678</v>
      </c>
      <c r="C33" s="149" t="s">
        <v>809</v>
      </c>
      <c r="D33" s="147" t="str">
        <f t="shared" ref="D33" si="22">VLOOKUP(C33,Study_Name,2,1)</f>
        <v>Electronics and automation</v>
      </c>
      <c r="E33" s="84" t="s">
        <v>24</v>
      </c>
      <c r="F33" s="151" t="s">
        <v>229</v>
      </c>
      <c r="G33" s="151" t="s">
        <v>239</v>
      </c>
      <c r="H33" s="203" t="s">
        <v>37</v>
      </c>
      <c r="I33" s="220" t="s">
        <v>858</v>
      </c>
      <c r="J33" s="22"/>
    </row>
    <row r="34" spans="1:10" ht="24.95" customHeight="1" x14ac:dyDescent="0.25">
      <c r="A34" s="228" t="s">
        <v>194</v>
      </c>
      <c r="B34" s="145" t="s">
        <v>333</v>
      </c>
      <c r="C34" s="149" t="s">
        <v>809</v>
      </c>
      <c r="D34" s="147" t="str">
        <f t="shared" ref="D34:D35" si="23">VLOOKUP(C34,Study_Name,2,1)</f>
        <v>Electronics and automation</v>
      </c>
      <c r="E34" s="84" t="s">
        <v>24</v>
      </c>
      <c r="F34" s="151" t="s">
        <v>334</v>
      </c>
      <c r="G34" s="151" t="s">
        <v>230</v>
      </c>
      <c r="H34" s="203" t="s">
        <v>32</v>
      </c>
      <c r="I34" s="57" t="s">
        <v>859</v>
      </c>
      <c r="J34" s="22"/>
    </row>
    <row r="35" spans="1:10" ht="24.95" customHeight="1" x14ac:dyDescent="0.25">
      <c r="A35" s="228" t="s">
        <v>194</v>
      </c>
      <c r="B35" s="145" t="s">
        <v>340</v>
      </c>
      <c r="C35" s="149" t="s">
        <v>809</v>
      </c>
      <c r="D35" s="147" t="str">
        <f t="shared" si="23"/>
        <v>Electronics and automation</v>
      </c>
      <c r="E35" s="84" t="s">
        <v>24</v>
      </c>
      <c r="F35" s="151" t="s">
        <v>112</v>
      </c>
      <c r="G35" s="151" t="s">
        <v>341</v>
      </c>
      <c r="H35" s="203" t="s">
        <v>32</v>
      </c>
      <c r="I35" s="57" t="s">
        <v>860</v>
      </c>
      <c r="J35" s="22" t="s">
        <v>1180</v>
      </c>
    </row>
    <row r="36" spans="1:10" ht="24.95" customHeight="1" x14ac:dyDescent="0.25">
      <c r="A36" s="322" t="s">
        <v>861</v>
      </c>
      <c r="B36" s="322"/>
      <c r="C36" s="322"/>
      <c r="D36" s="322"/>
      <c r="E36" s="322"/>
      <c r="F36" s="322"/>
      <c r="G36" s="322"/>
      <c r="H36" s="322"/>
      <c r="I36" s="322"/>
      <c r="J36" s="322"/>
    </row>
    <row r="37" spans="1:10" ht="24.95" customHeight="1" x14ac:dyDescent="0.25">
      <c r="A37" s="228" t="s">
        <v>478</v>
      </c>
      <c r="B37" s="145" t="s">
        <v>590</v>
      </c>
      <c r="C37" s="149" t="s">
        <v>809</v>
      </c>
      <c r="D37" s="147" t="str">
        <f t="shared" ref="D37:D41" si="24">VLOOKUP(C37,Study_Name,2,1)</f>
        <v>Electronics and automation</v>
      </c>
      <c r="E37" s="84" t="s">
        <v>24</v>
      </c>
      <c r="F37" s="151" t="s">
        <v>272</v>
      </c>
      <c r="G37" s="151" t="s">
        <v>230</v>
      </c>
      <c r="H37" s="203" t="s">
        <v>810</v>
      </c>
      <c r="I37" s="220" t="s">
        <v>811</v>
      </c>
      <c r="J37" s="30"/>
    </row>
    <row r="38" spans="1:10" ht="24.95" customHeight="1" x14ac:dyDescent="0.25">
      <c r="A38" s="228" t="s">
        <v>213</v>
      </c>
      <c r="B38" s="145" t="s">
        <v>214</v>
      </c>
      <c r="C38" s="149" t="s">
        <v>809</v>
      </c>
      <c r="D38" s="148" t="s">
        <v>841</v>
      </c>
      <c r="E38" s="146" t="s">
        <v>24</v>
      </c>
      <c r="F38" s="226" t="s">
        <v>272</v>
      </c>
      <c r="G38" s="226" t="s">
        <v>1242</v>
      </c>
      <c r="H38" s="235" t="s">
        <v>37</v>
      </c>
      <c r="I38" s="213" t="s">
        <v>215</v>
      </c>
      <c r="J38" s="22"/>
    </row>
    <row r="39" spans="1:10" ht="24.95" customHeight="1" x14ac:dyDescent="0.25">
      <c r="A39" s="192" t="s">
        <v>55</v>
      </c>
      <c r="B39" s="145" t="s">
        <v>270</v>
      </c>
      <c r="C39" s="149" t="s">
        <v>809</v>
      </c>
      <c r="D39" s="147" t="str">
        <f t="shared" si="24"/>
        <v>Electronics and automation</v>
      </c>
      <c r="E39" s="84" t="s">
        <v>24</v>
      </c>
      <c r="F39" s="151" t="s">
        <v>812</v>
      </c>
      <c r="G39" s="151" t="s">
        <v>263</v>
      </c>
      <c r="H39" s="203" t="s">
        <v>37</v>
      </c>
      <c r="I39" s="57" t="s">
        <v>813</v>
      </c>
      <c r="J39" s="30"/>
    </row>
    <row r="40" spans="1:10" ht="24.95" customHeight="1" x14ac:dyDescent="0.25">
      <c r="A40" s="228" t="s">
        <v>74</v>
      </c>
      <c r="B40" s="145" t="s">
        <v>814</v>
      </c>
      <c r="C40" s="148" t="s">
        <v>401</v>
      </c>
      <c r="D40" s="147" t="str">
        <f t="shared" si="24"/>
        <v>Engineering and engineering trades</v>
      </c>
      <c r="E40" s="84" t="s">
        <v>24</v>
      </c>
      <c r="F40" s="151" t="s">
        <v>112</v>
      </c>
      <c r="G40" s="151" t="s">
        <v>308</v>
      </c>
      <c r="H40" s="203" t="s">
        <v>815</v>
      </c>
      <c r="I40" s="220" t="s">
        <v>816</v>
      </c>
      <c r="J40" s="30" t="s">
        <v>924</v>
      </c>
    </row>
    <row r="41" spans="1:10" ht="24.95" customHeight="1" x14ac:dyDescent="0.25">
      <c r="A41" s="229" t="s">
        <v>283</v>
      </c>
      <c r="B41" s="196" t="s">
        <v>565</v>
      </c>
      <c r="C41" s="149" t="s">
        <v>809</v>
      </c>
      <c r="D41" s="147" t="str">
        <f t="shared" si="24"/>
        <v>Electronics and automation</v>
      </c>
      <c r="E41" s="84" t="s">
        <v>24</v>
      </c>
      <c r="F41" s="151" t="s">
        <v>286</v>
      </c>
      <c r="G41" s="151" t="s">
        <v>84</v>
      </c>
      <c r="H41" s="203" t="s">
        <v>770</v>
      </c>
      <c r="I41" s="220" t="s">
        <v>822</v>
      </c>
      <c r="J41" s="30"/>
    </row>
    <row r="42" spans="1:10" ht="24.95" customHeight="1" x14ac:dyDescent="0.25">
      <c r="A42" s="228" t="s">
        <v>87</v>
      </c>
      <c r="B42" s="145" t="s">
        <v>828</v>
      </c>
      <c r="C42" s="149" t="s">
        <v>809</v>
      </c>
      <c r="D42" s="147" t="str">
        <f t="shared" ref="D42:D43" si="25">VLOOKUP(C42,Study_Name,2,1)</f>
        <v>Electronics and automation</v>
      </c>
      <c r="E42" s="85" t="s">
        <v>24</v>
      </c>
      <c r="F42" s="151" t="s">
        <v>829</v>
      </c>
      <c r="G42" s="151" t="s">
        <v>308</v>
      </c>
      <c r="H42" s="203" t="s">
        <v>495</v>
      </c>
      <c r="I42" s="57" t="s">
        <v>830</v>
      </c>
      <c r="J42" s="22" t="s">
        <v>927</v>
      </c>
    </row>
    <row r="43" spans="1:10" ht="24.95" customHeight="1" x14ac:dyDescent="0.25">
      <c r="A43" s="229" t="s">
        <v>87</v>
      </c>
      <c r="B43" s="196" t="s">
        <v>833</v>
      </c>
      <c r="C43" s="149" t="s">
        <v>809</v>
      </c>
      <c r="D43" s="147" t="str">
        <f t="shared" si="25"/>
        <v>Electronics and automation</v>
      </c>
      <c r="E43" s="84" t="s">
        <v>24</v>
      </c>
      <c r="F43" s="151" t="s">
        <v>834</v>
      </c>
      <c r="G43" s="151" t="s">
        <v>835</v>
      </c>
      <c r="H43" s="203" t="s">
        <v>831</v>
      </c>
      <c r="I43" s="57" t="s">
        <v>836</v>
      </c>
      <c r="J43" s="30"/>
    </row>
    <row r="44" spans="1:10" ht="24.95" customHeight="1" x14ac:dyDescent="0.25">
      <c r="A44" s="229" t="s">
        <v>216</v>
      </c>
      <c r="B44" s="196" t="s">
        <v>843</v>
      </c>
      <c r="C44" s="148" t="s">
        <v>809</v>
      </c>
      <c r="D44" s="148" t="s">
        <v>841</v>
      </c>
      <c r="E44" s="146" t="s">
        <v>24</v>
      </c>
      <c r="F44" s="151" t="s">
        <v>263</v>
      </c>
      <c r="G44" s="151" t="s">
        <v>1251</v>
      </c>
      <c r="H44" s="203" t="s">
        <v>37</v>
      </c>
      <c r="I44" s="57" t="s">
        <v>451</v>
      </c>
      <c r="J44" s="22"/>
    </row>
    <row r="45" spans="1:10" ht="24.95" customHeight="1" x14ac:dyDescent="0.25">
      <c r="A45" s="229" t="s">
        <v>147</v>
      </c>
      <c r="B45" s="196" t="s">
        <v>567</v>
      </c>
      <c r="C45" s="149" t="s">
        <v>809</v>
      </c>
      <c r="D45" s="147" t="str">
        <f t="shared" ref="D45:D50" si="26">VLOOKUP(C45,Study_Name,2,1)</f>
        <v>Electronics and automation</v>
      </c>
      <c r="E45" s="84" t="s">
        <v>24</v>
      </c>
      <c r="F45" s="151" t="s">
        <v>112</v>
      </c>
      <c r="G45" s="151" t="s">
        <v>84</v>
      </c>
      <c r="H45" s="203" t="s">
        <v>37</v>
      </c>
      <c r="I45" s="57" t="s">
        <v>862</v>
      </c>
      <c r="J45" s="30"/>
    </row>
    <row r="46" spans="1:10" ht="24.95" customHeight="1" x14ac:dyDescent="0.25">
      <c r="A46" s="229" t="s">
        <v>863</v>
      </c>
      <c r="B46" s="196" t="s">
        <v>864</v>
      </c>
      <c r="C46" s="149" t="s">
        <v>809</v>
      </c>
      <c r="D46" s="147" t="str">
        <f t="shared" si="26"/>
        <v>Electronics and automation</v>
      </c>
      <c r="E46" s="84" t="s">
        <v>24</v>
      </c>
      <c r="F46" s="151" t="s">
        <v>369</v>
      </c>
      <c r="G46" s="151" t="s">
        <v>300</v>
      </c>
      <c r="H46" s="203" t="s">
        <v>865</v>
      </c>
      <c r="I46" s="57" t="s">
        <v>866</v>
      </c>
      <c r="J46" s="30"/>
    </row>
    <row r="47" spans="1:10" ht="24.95" customHeight="1" x14ac:dyDescent="0.25">
      <c r="A47" s="228" t="s">
        <v>863</v>
      </c>
      <c r="B47" s="145" t="s">
        <v>867</v>
      </c>
      <c r="C47" s="148" t="s">
        <v>586</v>
      </c>
      <c r="D47" s="147" t="str">
        <f t="shared" si="26"/>
        <v>Information and Communication Technologies</v>
      </c>
      <c r="E47" s="84" t="s">
        <v>24</v>
      </c>
      <c r="F47" s="151" t="s">
        <v>286</v>
      </c>
      <c r="G47" s="151" t="s">
        <v>84</v>
      </c>
      <c r="H47" s="203" t="s">
        <v>868</v>
      </c>
      <c r="I47" s="57" t="s">
        <v>869</v>
      </c>
      <c r="J47" s="30"/>
    </row>
    <row r="48" spans="1:10" ht="24.95" customHeight="1" x14ac:dyDescent="0.25">
      <c r="A48" s="229" t="s">
        <v>219</v>
      </c>
      <c r="B48" s="196" t="s">
        <v>331</v>
      </c>
      <c r="C48" s="149" t="s">
        <v>401</v>
      </c>
      <c r="D48" s="148" t="s">
        <v>402</v>
      </c>
      <c r="E48" s="146" t="s">
        <v>24</v>
      </c>
      <c r="F48" s="151" t="s">
        <v>293</v>
      </c>
      <c r="G48" s="151" t="s">
        <v>239</v>
      </c>
      <c r="H48" s="203" t="s">
        <v>32</v>
      </c>
      <c r="I48" s="57" t="s">
        <v>332</v>
      </c>
      <c r="J48" s="30"/>
    </row>
    <row r="49" spans="1:10" ht="24.95" customHeight="1" x14ac:dyDescent="0.25">
      <c r="A49" s="229" t="s">
        <v>388</v>
      </c>
      <c r="B49" s="196" t="s">
        <v>782</v>
      </c>
      <c r="C49" s="148" t="s">
        <v>401</v>
      </c>
      <c r="D49" s="147" t="str">
        <f t="shared" si="26"/>
        <v>Engineering and engineering trades</v>
      </c>
      <c r="E49" s="84" t="s">
        <v>24</v>
      </c>
      <c r="F49" s="151" t="s">
        <v>783</v>
      </c>
      <c r="G49" s="151" t="s">
        <v>264</v>
      </c>
      <c r="H49" s="203" t="s">
        <v>852</v>
      </c>
      <c r="I49" s="220" t="s">
        <v>853</v>
      </c>
      <c r="J49" s="30"/>
    </row>
    <row r="50" spans="1:10" ht="24.95" customHeight="1" x14ac:dyDescent="0.25">
      <c r="A50" s="228" t="s">
        <v>180</v>
      </c>
      <c r="B50" s="145" t="s">
        <v>301</v>
      </c>
      <c r="C50" s="148" t="s">
        <v>809</v>
      </c>
      <c r="D50" s="147" t="str">
        <f t="shared" si="26"/>
        <v>Electronics and automation</v>
      </c>
      <c r="E50" s="84" t="s">
        <v>24</v>
      </c>
      <c r="F50" s="151" t="s">
        <v>238</v>
      </c>
      <c r="G50" s="151" t="s">
        <v>300</v>
      </c>
      <c r="H50" s="203" t="s">
        <v>404</v>
      </c>
      <c r="I50" s="57" t="s">
        <v>854</v>
      </c>
      <c r="J50" s="30"/>
    </row>
    <row r="51" spans="1:10" ht="24.95" customHeight="1" x14ac:dyDescent="0.25">
      <c r="A51" s="228" t="s">
        <v>191</v>
      </c>
      <c r="B51" s="145" t="s">
        <v>855</v>
      </c>
      <c r="C51" s="148" t="s">
        <v>809</v>
      </c>
      <c r="D51" s="147" t="str">
        <f t="shared" ref="D51" si="27">VLOOKUP(C51,Study_Name,2,1)</f>
        <v>Electronics and automation</v>
      </c>
      <c r="E51" s="84" t="s">
        <v>24</v>
      </c>
      <c r="F51" s="151" t="s">
        <v>51</v>
      </c>
      <c r="G51" s="151" t="s">
        <v>52</v>
      </c>
      <c r="H51" s="203" t="s">
        <v>856</v>
      </c>
      <c r="I51" s="57" t="s">
        <v>857</v>
      </c>
      <c r="J51" s="30"/>
    </row>
    <row r="52" spans="1:10" ht="24.95" customHeight="1" x14ac:dyDescent="0.25">
      <c r="A52" s="229" t="s">
        <v>191</v>
      </c>
      <c r="B52" s="196" t="s">
        <v>678</v>
      </c>
      <c r="C52" s="148" t="s">
        <v>809</v>
      </c>
      <c r="D52" s="147" t="str">
        <f t="shared" ref="D52" si="28">VLOOKUP(C52,Study_Name,2,1)</f>
        <v>Electronics and automation</v>
      </c>
      <c r="E52" s="84" t="s">
        <v>24</v>
      </c>
      <c r="F52" s="151" t="s">
        <v>229</v>
      </c>
      <c r="G52" s="151" t="s">
        <v>239</v>
      </c>
      <c r="H52" s="203" t="s">
        <v>37</v>
      </c>
      <c r="I52" s="220" t="s">
        <v>858</v>
      </c>
      <c r="J52" s="30"/>
    </row>
    <row r="53" spans="1:10" ht="24.95" customHeight="1" x14ac:dyDescent="0.25">
      <c r="A53" s="279" t="s">
        <v>194</v>
      </c>
      <c r="B53" s="287" t="s">
        <v>1205</v>
      </c>
      <c r="C53" s="285" t="s">
        <v>809</v>
      </c>
      <c r="D53" s="281" t="str">
        <f t="shared" ref="D53" si="29">VLOOKUP(C53,Study_Name,2,1)</f>
        <v>Electronics and automation</v>
      </c>
      <c r="E53" s="85" t="s">
        <v>24</v>
      </c>
      <c r="F53" s="288" t="s">
        <v>1207</v>
      </c>
      <c r="G53" s="151" t="s">
        <v>230</v>
      </c>
      <c r="H53" s="122" t="s">
        <v>404</v>
      </c>
      <c r="I53" s="283" t="s">
        <v>1206</v>
      </c>
      <c r="J53" s="286"/>
    </row>
    <row r="54" spans="1:10" ht="27" customHeight="1" x14ac:dyDescent="0.25">
      <c r="A54" s="228" t="s">
        <v>222</v>
      </c>
      <c r="B54" s="145" t="s">
        <v>452</v>
      </c>
      <c r="C54" s="148" t="s">
        <v>809</v>
      </c>
      <c r="D54" s="148" t="s">
        <v>841</v>
      </c>
      <c r="E54" s="150" t="s">
        <v>24</v>
      </c>
      <c r="F54" s="151" t="s">
        <v>369</v>
      </c>
      <c r="G54" s="151" t="s">
        <v>322</v>
      </c>
      <c r="H54" s="203" t="s">
        <v>32</v>
      </c>
      <c r="I54" s="213" t="s">
        <v>870</v>
      </c>
      <c r="J54" s="22"/>
    </row>
    <row r="55" spans="1:10" ht="24.95" customHeight="1" x14ac:dyDescent="0.25">
      <c r="A55" s="322" t="s">
        <v>871</v>
      </c>
      <c r="B55" s="322"/>
      <c r="C55" s="322"/>
      <c r="D55" s="322"/>
      <c r="E55" s="322"/>
      <c r="F55" s="322"/>
      <c r="G55" s="322"/>
      <c r="H55" s="322"/>
      <c r="I55" s="322"/>
      <c r="J55" s="322"/>
    </row>
    <row r="56" spans="1:10" ht="24.95" customHeight="1" x14ac:dyDescent="0.25">
      <c r="A56" s="228" t="s">
        <v>478</v>
      </c>
      <c r="B56" s="145" t="s">
        <v>590</v>
      </c>
      <c r="C56" s="149" t="s">
        <v>872</v>
      </c>
      <c r="D56" s="147" t="str">
        <f t="shared" ref="D56" si="30">VLOOKUP(C56,Study_Name,2,1)</f>
        <v>Electricity and energy</v>
      </c>
      <c r="E56" s="85" t="s">
        <v>24</v>
      </c>
      <c r="F56" s="151" t="s">
        <v>272</v>
      </c>
      <c r="G56" s="151" t="s">
        <v>230</v>
      </c>
      <c r="H56" s="203" t="s">
        <v>810</v>
      </c>
      <c r="I56" s="220" t="s">
        <v>811</v>
      </c>
      <c r="J56" s="30"/>
    </row>
    <row r="57" spans="1:10" ht="24.95" customHeight="1" x14ac:dyDescent="0.25">
      <c r="A57" s="228" t="s">
        <v>46</v>
      </c>
      <c r="B57" s="145" t="s">
        <v>47</v>
      </c>
      <c r="C57" s="148" t="s">
        <v>401</v>
      </c>
      <c r="D57" s="147" t="str">
        <f t="shared" ref="D57" si="31">VLOOKUP(C57,Study_Name,2,1)</f>
        <v>Engineering and engineering trades</v>
      </c>
      <c r="E57" s="85" t="s">
        <v>24</v>
      </c>
      <c r="F57" s="151" t="s">
        <v>263</v>
      </c>
      <c r="G57" s="151" t="s">
        <v>873</v>
      </c>
      <c r="H57" s="203" t="s">
        <v>37</v>
      </c>
      <c r="I57" s="220" t="s">
        <v>874</v>
      </c>
      <c r="J57" s="30"/>
    </row>
    <row r="58" spans="1:10" ht="24.95" customHeight="1" x14ac:dyDescent="0.25">
      <c r="A58" s="228" t="s">
        <v>213</v>
      </c>
      <c r="B58" s="145" t="s">
        <v>214</v>
      </c>
      <c r="C58" s="149" t="s">
        <v>401</v>
      </c>
      <c r="D58" s="148" t="s">
        <v>402</v>
      </c>
      <c r="E58" s="146" t="s">
        <v>24</v>
      </c>
      <c r="F58" s="226" t="s">
        <v>272</v>
      </c>
      <c r="G58" s="226" t="s">
        <v>1242</v>
      </c>
      <c r="H58" s="235" t="s">
        <v>37</v>
      </c>
      <c r="I58" s="213" t="s">
        <v>215</v>
      </c>
      <c r="J58" s="22"/>
    </row>
    <row r="59" spans="1:10" ht="24.95" customHeight="1" x14ac:dyDescent="0.25">
      <c r="A59" s="192" t="s">
        <v>55</v>
      </c>
      <c r="B59" s="145" t="s">
        <v>270</v>
      </c>
      <c r="C59" s="148" t="s">
        <v>872</v>
      </c>
      <c r="D59" s="147" t="str">
        <f t="shared" ref="D59:D70" si="32">VLOOKUP(C59,Study_Name,2,1)</f>
        <v>Electricity and energy</v>
      </c>
      <c r="E59" s="85" t="s">
        <v>24</v>
      </c>
      <c r="F59" s="151" t="s">
        <v>812</v>
      </c>
      <c r="G59" s="151" t="s">
        <v>263</v>
      </c>
      <c r="H59" s="203" t="s">
        <v>37</v>
      </c>
      <c r="I59" s="57" t="s">
        <v>813</v>
      </c>
      <c r="J59" s="30"/>
    </row>
    <row r="60" spans="1:10" ht="24.95" customHeight="1" x14ac:dyDescent="0.25">
      <c r="A60" s="279" t="s">
        <v>74</v>
      </c>
      <c r="B60" s="121" t="s">
        <v>1194</v>
      </c>
      <c r="C60" s="280" t="s">
        <v>872</v>
      </c>
      <c r="D60" s="281" t="str">
        <f t="shared" ref="D60" si="33">VLOOKUP(C60,Study_Name,2,1)</f>
        <v>Electricity and energy</v>
      </c>
      <c r="E60" s="85" t="s">
        <v>24</v>
      </c>
      <c r="F60" s="85" t="s">
        <v>112</v>
      </c>
      <c r="G60" s="207" t="s">
        <v>239</v>
      </c>
      <c r="H60" s="282" t="s">
        <v>211</v>
      </c>
      <c r="I60" s="283" t="s">
        <v>1195</v>
      </c>
      <c r="J60" s="30" t="s">
        <v>1196</v>
      </c>
    </row>
    <row r="61" spans="1:10" ht="24.95" customHeight="1" x14ac:dyDescent="0.25">
      <c r="A61" s="228" t="s">
        <v>74</v>
      </c>
      <c r="B61" s="145" t="s">
        <v>814</v>
      </c>
      <c r="C61" s="148" t="s">
        <v>401</v>
      </c>
      <c r="D61" s="147" t="str">
        <f t="shared" si="32"/>
        <v>Engineering and engineering trades</v>
      </c>
      <c r="E61" s="85" t="s">
        <v>24</v>
      </c>
      <c r="F61" s="151" t="s">
        <v>112</v>
      </c>
      <c r="G61" s="151" t="s">
        <v>308</v>
      </c>
      <c r="H61" s="203" t="s">
        <v>815</v>
      </c>
      <c r="I61" s="220" t="s">
        <v>816</v>
      </c>
      <c r="J61" s="30" t="s">
        <v>924</v>
      </c>
    </row>
    <row r="62" spans="1:10" ht="24.95" customHeight="1" x14ac:dyDescent="0.25">
      <c r="A62" s="228" t="s">
        <v>283</v>
      </c>
      <c r="B62" s="145" t="s">
        <v>482</v>
      </c>
      <c r="C62" s="149" t="s">
        <v>872</v>
      </c>
      <c r="D62" s="147" t="str">
        <f t="shared" si="32"/>
        <v>Electricity and energy</v>
      </c>
      <c r="E62" s="85" t="s">
        <v>24</v>
      </c>
      <c r="F62" s="151" t="s">
        <v>286</v>
      </c>
      <c r="G62" s="151" t="s">
        <v>84</v>
      </c>
      <c r="H62" s="203" t="s">
        <v>790</v>
      </c>
      <c r="I62" s="220" t="s">
        <v>875</v>
      </c>
      <c r="J62" s="30"/>
    </row>
    <row r="63" spans="1:10" ht="24.95" customHeight="1" x14ac:dyDescent="0.25">
      <c r="A63" s="229" t="s">
        <v>87</v>
      </c>
      <c r="B63" s="196" t="s">
        <v>824</v>
      </c>
      <c r="C63" s="149" t="s">
        <v>809</v>
      </c>
      <c r="D63" s="147" t="str">
        <f t="shared" si="32"/>
        <v>Electronics and automation</v>
      </c>
      <c r="E63" s="84" t="s">
        <v>24</v>
      </c>
      <c r="F63" s="151" t="s">
        <v>238</v>
      </c>
      <c r="G63" s="151" t="s">
        <v>84</v>
      </c>
      <c r="H63" s="203" t="s">
        <v>825</v>
      </c>
      <c r="I63" s="57" t="s">
        <v>826</v>
      </c>
      <c r="J63" s="22" t="s">
        <v>927</v>
      </c>
    </row>
    <row r="64" spans="1:10" ht="24.95" customHeight="1" x14ac:dyDescent="0.25">
      <c r="A64" s="228" t="s">
        <v>87</v>
      </c>
      <c r="B64" s="145" t="s">
        <v>828</v>
      </c>
      <c r="C64" s="148" t="s">
        <v>872</v>
      </c>
      <c r="D64" s="147" t="str">
        <f t="shared" si="32"/>
        <v>Electricity and energy</v>
      </c>
      <c r="E64" s="85" t="s">
        <v>24</v>
      </c>
      <c r="F64" s="151" t="s">
        <v>829</v>
      </c>
      <c r="G64" s="151" t="s">
        <v>308</v>
      </c>
      <c r="H64" s="203" t="s">
        <v>495</v>
      </c>
      <c r="I64" s="57" t="s">
        <v>830</v>
      </c>
      <c r="J64" s="22" t="s">
        <v>927</v>
      </c>
    </row>
    <row r="65" spans="1:10" ht="24.95" customHeight="1" x14ac:dyDescent="0.25">
      <c r="A65" s="229" t="s">
        <v>87</v>
      </c>
      <c r="B65" s="196" t="s">
        <v>833</v>
      </c>
      <c r="C65" s="148" t="s">
        <v>872</v>
      </c>
      <c r="D65" s="147" t="str">
        <f t="shared" si="32"/>
        <v>Electricity and energy</v>
      </c>
      <c r="E65" s="85" t="s">
        <v>24</v>
      </c>
      <c r="F65" s="151" t="s">
        <v>834</v>
      </c>
      <c r="G65" s="151" t="s">
        <v>835</v>
      </c>
      <c r="H65" s="203" t="s">
        <v>831</v>
      </c>
      <c r="I65" s="57" t="s">
        <v>836</v>
      </c>
      <c r="J65" s="22" t="s">
        <v>927</v>
      </c>
    </row>
    <row r="66" spans="1:10" ht="24.95" customHeight="1" x14ac:dyDescent="0.25">
      <c r="A66" s="228" t="s">
        <v>101</v>
      </c>
      <c r="B66" s="145" t="s">
        <v>876</v>
      </c>
      <c r="C66" s="148" t="s">
        <v>809</v>
      </c>
      <c r="D66" s="147" t="str">
        <f t="shared" si="32"/>
        <v>Electronics and automation</v>
      </c>
      <c r="E66" s="85" t="s">
        <v>24</v>
      </c>
      <c r="F66" s="151" t="s">
        <v>112</v>
      </c>
      <c r="G66" s="151" t="s">
        <v>84</v>
      </c>
      <c r="H66" s="203" t="s">
        <v>877</v>
      </c>
      <c r="I66" s="220" t="s">
        <v>878</v>
      </c>
      <c r="J66" s="22" t="s">
        <v>928</v>
      </c>
    </row>
    <row r="67" spans="1:10" ht="24.95" customHeight="1" x14ac:dyDescent="0.25">
      <c r="A67" s="228" t="s">
        <v>107</v>
      </c>
      <c r="B67" s="145" t="s">
        <v>111</v>
      </c>
      <c r="C67" s="148" t="s">
        <v>872</v>
      </c>
      <c r="D67" s="147" t="str">
        <f t="shared" si="32"/>
        <v>Electricity and energy</v>
      </c>
      <c r="E67" s="85" t="s">
        <v>24</v>
      </c>
      <c r="F67" s="151" t="s">
        <v>112</v>
      </c>
      <c r="G67" s="151" t="s">
        <v>84</v>
      </c>
      <c r="H67" s="203" t="s">
        <v>842</v>
      </c>
      <c r="I67" s="57" t="s">
        <v>879</v>
      </c>
      <c r="J67" s="30"/>
    </row>
    <row r="68" spans="1:10" ht="24.95" customHeight="1" x14ac:dyDescent="0.25">
      <c r="A68" s="229" t="s">
        <v>147</v>
      </c>
      <c r="B68" s="196" t="s">
        <v>567</v>
      </c>
      <c r="C68" s="149" t="s">
        <v>872</v>
      </c>
      <c r="D68" s="147" t="str">
        <f t="shared" si="32"/>
        <v>Electricity and energy</v>
      </c>
      <c r="E68" s="85" t="s">
        <v>24</v>
      </c>
      <c r="F68" s="151" t="s">
        <v>112</v>
      </c>
      <c r="G68" s="151" t="s">
        <v>84</v>
      </c>
      <c r="H68" s="203" t="s">
        <v>37</v>
      </c>
      <c r="I68" s="57" t="s">
        <v>862</v>
      </c>
      <c r="J68" s="30"/>
    </row>
    <row r="69" spans="1:10" ht="24.95" customHeight="1" x14ac:dyDescent="0.25">
      <c r="A69" s="229" t="s">
        <v>162</v>
      </c>
      <c r="B69" s="196" t="s">
        <v>316</v>
      </c>
      <c r="C69" s="226" t="s">
        <v>872</v>
      </c>
      <c r="D69" s="230" t="str">
        <f t="shared" si="32"/>
        <v>Electricity and energy</v>
      </c>
      <c r="E69" s="85" t="s">
        <v>24</v>
      </c>
      <c r="F69" s="151" t="s">
        <v>307</v>
      </c>
      <c r="G69" s="151" t="s">
        <v>317</v>
      </c>
      <c r="H69" s="203" t="s">
        <v>32</v>
      </c>
      <c r="I69" s="220" t="s">
        <v>845</v>
      </c>
      <c r="J69" s="30"/>
    </row>
    <row r="70" spans="1:10" ht="24.95" customHeight="1" x14ac:dyDescent="0.25">
      <c r="A70" s="192" t="s">
        <v>162</v>
      </c>
      <c r="B70" s="196" t="s">
        <v>847</v>
      </c>
      <c r="C70" s="149" t="s">
        <v>872</v>
      </c>
      <c r="D70" s="147" t="str">
        <f t="shared" si="32"/>
        <v>Electricity and energy</v>
      </c>
      <c r="E70" s="85" t="s">
        <v>24</v>
      </c>
      <c r="F70" s="151" t="s">
        <v>272</v>
      </c>
      <c r="G70" s="151" t="s">
        <v>322</v>
      </c>
      <c r="H70" s="203" t="s">
        <v>848</v>
      </c>
      <c r="I70" s="57" t="s">
        <v>849</v>
      </c>
      <c r="J70" s="30"/>
    </row>
    <row r="71" spans="1:10" ht="24.95" customHeight="1" x14ac:dyDescent="0.25">
      <c r="A71" s="229" t="s">
        <v>162</v>
      </c>
      <c r="B71" s="145" t="s">
        <v>850</v>
      </c>
      <c r="C71" s="149" t="s">
        <v>872</v>
      </c>
      <c r="D71" s="147" t="str">
        <f t="shared" ref="D71" si="34">VLOOKUP(C71,Study_Name,2,1)</f>
        <v>Electricity and energy</v>
      </c>
      <c r="E71" s="85" t="s">
        <v>24</v>
      </c>
      <c r="F71" s="151" t="s">
        <v>272</v>
      </c>
      <c r="G71" s="151" t="s">
        <v>259</v>
      </c>
      <c r="H71" s="203" t="s">
        <v>32</v>
      </c>
      <c r="I71" s="220" t="s">
        <v>851</v>
      </c>
      <c r="J71" s="30"/>
    </row>
    <row r="72" spans="1:10" ht="24.95" customHeight="1" x14ac:dyDescent="0.25">
      <c r="A72" s="229" t="s">
        <v>219</v>
      </c>
      <c r="B72" s="196" t="s">
        <v>331</v>
      </c>
      <c r="C72" s="149" t="s">
        <v>872</v>
      </c>
      <c r="D72" s="148" t="s">
        <v>1252</v>
      </c>
      <c r="E72" s="146" t="s">
        <v>24</v>
      </c>
      <c r="F72" s="151" t="s">
        <v>293</v>
      </c>
      <c r="G72" s="151" t="s">
        <v>239</v>
      </c>
      <c r="H72" s="203" t="s">
        <v>32</v>
      </c>
      <c r="I72" s="57" t="s">
        <v>332</v>
      </c>
      <c r="J72" s="30"/>
    </row>
    <row r="73" spans="1:10" ht="24.95" customHeight="1" x14ac:dyDescent="0.25">
      <c r="A73" s="229" t="s">
        <v>388</v>
      </c>
      <c r="B73" s="196" t="s">
        <v>782</v>
      </c>
      <c r="C73" s="148" t="s">
        <v>401</v>
      </c>
      <c r="D73" s="147" t="str">
        <f t="shared" ref="D73:D74" si="35">VLOOKUP(C73,Study_Name,2,1)</f>
        <v>Engineering and engineering trades</v>
      </c>
      <c r="E73" s="85" t="s">
        <v>24</v>
      </c>
      <c r="F73" s="151" t="s">
        <v>783</v>
      </c>
      <c r="G73" s="151" t="s">
        <v>264</v>
      </c>
      <c r="H73" s="203" t="s">
        <v>852</v>
      </c>
      <c r="I73" s="220" t="s">
        <v>853</v>
      </c>
      <c r="J73" s="30"/>
    </row>
    <row r="74" spans="1:10" ht="24.95" customHeight="1" x14ac:dyDescent="0.25">
      <c r="A74" s="228" t="s">
        <v>180</v>
      </c>
      <c r="B74" s="145" t="s">
        <v>301</v>
      </c>
      <c r="C74" s="148" t="s">
        <v>872</v>
      </c>
      <c r="D74" s="147" t="str">
        <f t="shared" si="35"/>
        <v>Electricity and energy</v>
      </c>
      <c r="E74" s="85" t="s">
        <v>24</v>
      </c>
      <c r="F74" s="151" t="s">
        <v>238</v>
      </c>
      <c r="G74" s="151" t="s">
        <v>300</v>
      </c>
      <c r="H74" s="203" t="s">
        <v>404</v>
      </c>
      <c r="I74" s="57" t="s">
        <v>854</v>
      </c>
      <c r="J74" s="30"/>
    </row>
    <row r="75" spans="1:10" ht="24.95" customHeight="1" x14ac:dyDescent="0.25">
      <c r="A75" s="228" t="s">
        <v>191</v>
      </c>
      <c r="B75" s="145" t="s">
        <v>855</v>
      </c>
      <c r="C75" s="148" t="s">
        <v>872</v>
      </c>
      <c r="D75" s="147" t="str">
        <f t="shared" ref="D75" si="36">VLOOKUP(C75,Study_Name,2,1)</f>
        <v>Electricity and energy</v>
      </c>
      <c r="E75" s="85" t="s">
        <v>24</v>
      </c>
      <c r="F75" s="151" t="s">
        <v>51</v>
      </c>
      <c r="G75" s="151" t="s">
        <v>52</v>
      </c>
      <c r="H75" s="203" t="s">
        <v>856</v>
      </c>
      <c r="I75" s="57" t="s">
        <v>857</v>
      </c>
      <c r="J75" s="30"/>
    </row>
    <row r="76" spans="1:10" ht="24.95" customHeight="1" x14ac:dyDescent="0.25">
      <c r="A76" s="229" t="s">
        <v>191</v>
      </c>
      <c r="B76" s="196" t="s">
        <v>678</v>
      </c>
      <c r="C76" s="148" t="s">
        <v>872</v>
      </c>
      <c r="D76" s="147" t="str">
        <f t="shared" ref="D76" si="37">VLOOKUP(C76,Study_Name,2,1)</f>
        <v>Electricity and energy</v>
      </c>
      <c r="E76" s="85" t="s">
        <v>24</v>
      </c>
      <c r="F76" s="151" t="s">
        <v>229</v>
      </c>
      <c r="G76" s="151" t="s">
        <v>239</v>
      </c>
      <c r="H76" s="203" t="s">
        <v>37</v>
      </c>
      <c r="I76" s="220" t="s">
        <v>858</v>
      </c>
      <c r="J76" s="30"/>
    </row>
    <row r="77" spans="1:10" ht="24.95" customHeight="1" x14ac:dyDescent="0.25">
      <c r="A77" s="279" t="s">
        <v>194</v>
      </c>
      <c r="B77" s="287" t="s">
        <v>1205</v>
      </c>
      <c r="C77" s="285" t="s">
        <v>872</v>
      </c>
      <c r="D77" s="281" t="str">
        <f t="shared" ref="D77" si="38">VLOOKUP(C77,Study_Name,2,1)</f>
        <v>Electricity and energy</v>
      </c>
      <c r="E77" s="85" t="s">
        <v>24</v>
      </c>
      <c r="F77" s="288" t="s">
        <v>334</v>
      </c>
      <c r="G77" s="151" t="s">
        <v>230</v>
      </c>
      <c r="H77" s="122" t="s">
        <v>404</v>
      </c>
      <c r="I77" s="283" t="s">
        <v>1206</v>
      </c>
      <c r="J77" s="286"/>
    </row>
    <row r="78" spans="1:10" ht="24.95" customHeight="1" x14ac:dyDescent="0.25">
      <c r="A78" s="228" t="s">
        <v>194</v>
      </c>
      <c r="B78" s="145" t="s">
        <v>333</v>
      </c>
      <c r="C78" s="148" t="s">
        <v>872</v>
      </c>
      <c r="D78" s="147" t="str">
        <f t="shared" ref="D78" si="39">VLOOKUP(C78,Study_Name,2,1)</f>
        <v>Electricity and energy</v>
      </c>
      <c r="E78" s="85" t="s">
        <v>24</v>
      </c>
      <c r="F78" s="151" t="s">
        <v>334</v>
      </c>
      <c r="G78" s="151" t="s">
        <v>230</v>
      </c>
      <c r="H78" s="203" t="s">
        <v>32</v>
      </c>
      <c r="I78" s="220" t="s">
        <v>859</v>
      </c>
      <c r="J78" s="30"/>
    </row>
    <row r="79" spans="1:10" ht="24.95" customHeight="1" x14ac:dyDescent="0.25">
      <c r="A79" s="228" t="s">
        <v>194</v>
      </c>
      <c r="B79" s="145" t="s">
        <v>340</v>
      </c>
      <c r="C79" s="148" t="s">
        <v>872</v>
      </c>
      <c r="D79" s="147" t="str">
        <f>VLOOKUP(C79,Study_Name,2,1)</f>
        <v>Electricity and energy</v>
      </c>
      <c r="E79" s="85" t="s">
        <v>24</v>
      </c>
      <c r="F79" s="151" t="s">
        <v>112</v>
      </c>
      <c r="G79" s="151" t="s">
        <v>341</v>
      </c>
      <c r="H79" s="203" t="s">
        <v>32</v>
      </c>
      <c r="I79" s="213" t="s">
        <v>860</v>
      </c>
      <c r="J79" s="22" t="s">
        <v>1180</v>
      </c>
    </row>
    <row r="80" spans="1:10" ht="24.95" customHeight="1" x14ac:dyDescent="0.25">
      <c r="A80" s="228" t="s">
        <v>194</v>
      </c>
      <c r="B80" s="145" t="s">
        <v>880</v>
      </c>
      <c r="C80" s="148" t="s">
        <v>872</v>
      </c>
      <c r="D80" s="147" t="str">
        <f>VLOOKUP(C80,Study_Name,2,1)</f>
        <v>Electricity and energy</v>
      </c>
      <c r="E80" s="85" t="s">
        <v>24</v>
      </c>
      <c r="F80" s="151" t="s">
        <v>258</v>
      </c>
      <c r="G80" s="151" t="s">
        <v>259</v>
      </c>
      <c r="H80" s="203" t="s">
        <v>881</v>
      </c>
      <c r="I80" s="57" t="s">
        <v>882</v>
      </c>
      <c r="J80" s="30"/>
    </row>
    <row r="81" spans="1:10" ht="24.95" customHeight="1" x14ac:dyDescent="0.25">
      <c r="A81" s="229" t="s">
        <v>194</v>
      </c>
      <c r="B81" s="196" t="s">
        <v>883</v>
      </c>
      <c r="C81" s="148" t="s">
        <v>872</v>
      </c>
      <c r="D81" s="147" t="str">
        <f t="shared" ref="D81" si="40">VLOOKUP(C81,Study_Name,2,1)</f>
        <v>Electricity and energy</v>
      </c>
      <c r="E81" s="85" t="s">
        <v>24</v>
      </c>
      <c r="F81" s="151" t="s">
        <v>684</v>
      </c>
      <c r="G81" s="151" t="s">
        <v>337</v>
      </c>
      <c r="H81" s="203" t="s">
        <v>884</v>
      </c>
      <c r="I81" s="220" t="s">
        <v>885</v>
      </c>
      <c r="J81" s="30"/>
    </row>
    <row r="82" spans="1:10" ht="24.95" customHeight="1" x14ac:dyDescent="0.25">
      <c r="A82" s="322" t="s">
        <v>886</v>
      </c>
      <c r="B82" s="322"/>
      <c r="C82" s="322"/>
      <c r="D82" s="322"/>
      <c r="E82" s="322"/>
      <c r="F82" s="322"/>
      <c r="G82" s="322"/>
      <c r="H82" s="322"/>
      <c r="I82" s="322"/>
      <c r="J82" s="322"/>
    </row>
    <row r="83" spans="1:10" ht="24.95" customHeight="1" x14ac:dyDescent="0.25">
      <c r="A83" s="228" t="s">
        <v>478</v>
      </c>
      <c r="B83" s="145" t="s">
        <v>590</v>
      </c>
      <c r="C83" s="149" t="s">
        <v>809</v>
      </c>
      <c r="D83" s="147" t="str">
        <f t="shared" ref="D83:D88" si="41">VLOOKUP(C83,Study_Name,2,1)</f>
        <v>Electronics and automation</v>
      </c>
      <c r="E83" s="85" t="s">
        <v>24</v>
      </c>
      <c r="F83" s="151" t="s">
        <v>272</v>
      </c>
      <c r="G83" s="151" t="s">
        <v>230</v>
      </c>
      <c r="H83" s="203" t="s">
        <v>810</v>
      </c>
      <c r="I83" s="220" t="s">
        <v>811</v>
      </c>
      <c r="J83" s="30"/>
    </row>
    <row r="84" spans="1:10" ht="24.95" customHeight="1" x14ac:dyDescent="0.25">
      <c r="A84" s="228" t="s">
        <v>213</v>
      </c>
      <c r="B84" s="145" t="s">
        <v>214</v>
      </c>
      <c r="C84" s="149" t="s">
        <v>809</v>
      </c>
      <c r="D84" s="148" t="s">
        <v>841</v>
      </c>
      <c r="E84" s="146" t="s">
        <v>24</v>
      </c>
      <c r="F84" s="226" t="s">
        <v>272</v>
      </c>
      <c r="G84" s="226" t="s">
        <v>1242</v>
      </c>
      <c r="H84" s="235" t="s">
        <v>37</v>
      </c>
      <c r="I84" s="213" t="s">
        <v>215</v>
      </c>
      <c r="J84" s="22"/>
    </row>
    <row r="85" spans="1:10" ht="24.95" customHeight="1" x14ac:dyDescent="0.25">
      <c r="A85" s="192" t="s">
        <v>55</v>
      </c>
      <c r="B85" s="145" t="s">
        <v>270</v>
      </c>
      <c r="C85" s="149" t="s">
        <v>809</v>
      </c>
      <c r="D85" s="147" t="str">
        <f t="shared" si="41"/>
        <v>Electronics and automation</v>
      </c>
      <c r="E85" s="85" t="s">
        <v>24</v>
      </c>
      <c r="F85" s="151" t="s">
        <v>812</v>
      </c>
      <c r="G85" s="151" t="s">
        <v>263</v>
      </c>
      <c r="H85" s="203" t="s">
        <v>37</v>
      </c>
      <c r="I85" s="57" t="s">
        <v>813</v>
      </c>
      <c r="J85" s="30"/>
    </row>
    <row r="86" spans="1:10" ht="24.95" customHeight="1" x14ac:dyDescent="0.25">
      <c r="A86" s="228" t="s">
        <v>74</v>
      </c>
      <c r="B86" s="145" t="s">
        <v>814</v>
      </c>
      <c r="C86" s="148" t="s">
        <v>401</v>
      </c>
      <c r="D86" s="147" t="str">
        <f t="shared" si="41"/>
        <v>Engineering and engineering trades</v>
      </c>
      <c r="E86" s="85" t="s">
        <v>24</v>
      </c>
      <c r="F86" s="151" t="s">
        <v>112</v>
      </c>
      <c r="G86" s="151" t="s">
        <v>308</v>
      </c>
      <c r="H86" s="203" t="s">
        <v>815</v>
      </c>
      <c r="I86" s="220" t="s">
        <v>816</v>
      </c>
      <c r="J86" s="30" t="s">
        <v>924</v>
      </c>
    </row>
    <row r="87" spans="1:10" ht="24.95" customHeight="1" x14ac:dyDescent="0.25">
      <c r="A87" s="192" t="s">
        <v>74</v>
      </c>
      <c r="B87" s="145" t="s">
        <v>817</v>
      </c>
      <c r="C87" s="149" t="s">
        <v>809</v>
      </c>
      <c r="D87" s="147" t="str">
        <f t="shared" si="41"/>
        <v>Electronics and automation</v>
      </c>
      <c r="E87" s="85" t="s">
        <v>24</v>
      </c>
      <c r="F87" s="151" t="s">
        <v>112</v>
      </c>
      <c r="G87" s="151" t="s">
        <v>308</v>
      </c>
      <c r="H87" s="203" t="s">
        <v>274</v>
      </c>
      <c r="I87" s="220" t="s">
        <v>818</v>
      </c>
      <c r="J87" s="30" t="s">
        <v>924</v>
      </c>
    </row>
    <row r="88" spans="1:10" ht="24.95" customHeight="1" x14ac:dyDescent="0.25">
      <c r="A88" s="228" t="s">
        <v>74</v>
      </c>
      <c r="B88" s="145" t="s">
        <v>352</v>
      </c>
      <c r="C88" s="149" t="s">
        <v>809</v>
      </c>
      <c r="D88" s="147" t="str">
        <f t="shared" si="41"/>
        <v>Electronics and automation</v>
      </c>
      <c r="E88" s="85" t="s">
        <v>24</v>
      </c>
      <c r="F88" s="151" t="s">
        <v>238</v>
      </c>
      <c r="G88" s="151" t="s">
        <v>239</v>
      </c>
      <c r="H88" s="203" t="s">
        <v>353</v>
      </c>
      <c r="I88" s="220" t="s">
        <v>819</v>
      </c>
      <c r="J88" s="22" t="s">
        <v>925</v>
      </c>
    </row>
    <row r="89" spans="1:10" ht="30" customHeight="1" x14ac:dyDescent="0.25">
      <c r="A89" s="233" t="s">
        <v>74</v>
      </c>
      <c r="B89" s="231" t="s">
        <v>887</v>
      </c>
      <c r="C89" s="234" t="s">
        <v>809</v>
      </c>
      <c r="D89" s="201" t="str">
        <f t="shared" ref="D89:D95" si="42">VLOOKUP(C89,Study_Name,2,1)</f>
        <v>Electronics and automation</v>
      </c>
      <c r="E89" s="85" t="s">
        <v>24</v>
      </c>
      <c r="F89" s="232" t="s">
        <v>112</v>
      </c>
      <c r="G89" s="232" t="s">
        <v>84</v>
      </c>
      <c r="H89" s="92" t="s">
        <v>274</v>
      </c>
      <c r="I89" s="236" t="s">
        <v>888</v>
      </c>
      <c r="J89" s="30"/>
    </row>
    <row r="90" spans="1:10" ht="24.95" customHeight="1" x14ac:dyDescent="0.25">
      <c r="A90" s="227" t="s">
        <v>74</v>
      </c>
      <c r="B90" s="151" t="s">
        <v>820</v>
      </c>
      <c r="C90" s="149" t="s">
        <v>809</v>
      </c>
      <c r="D90" s="147" t="str">
        <f t="shared" si="42"/>
        <v>Electronics and automation</v>
      </c>
      <c r="E90" s="84" t="s">
        <v>24</v>
      </c>
      <c r="F90" s="151" t="s">
        <v>286</v>
      </c>
      <c r="G90" s="151" t="s">
        <v>84</v>
      </c>
      <c r="H90" s="203" t="s">
        <v>37</v>
      </c>
      <c r="I90" s="65" t="s">
        <v>821</v>
      </c>
      <c r="J90" s="30"/>
    </row>
    <row r="91" spans="1:10" ht="24.95" customHeight="1" x14ac:dyDescent="0.25">
      <c r="A91" s="279" t="s">
        <v>74</v>
      </c>
      <c r="B91" s="121" t="s">
        <v>1194</v>
      </c>
      <c r="C91" s="280" t="s">
        <v>809</v>
      </c>
      <c r="D91" s="281" t="str">
        <f t="shared" ref="D91" si="43">VLOOKUP(C91,Study_Name,2,1)</f>
        <v>Electronics and automation</v>
      </c>
      <c r="E91" s="85" t="s">
        <v>24</v>
      </c>
      <c r="F91" s="85" t="s">
        <v>112</v>
      </c>
      <c r="G91" s="207" t="s">
        <v>239</v>
      </c>
      <c r="H91" s="282" t="s">
        <v>211</v>
      </c>
      <c r="I91" s="283" t="s">
        <v>1195</v>
      </c>
      <c r="J91" s="22" t="s">
        <v>1198</v>
      </c>
    </row>
    <row r="92" spans="1:10" ht="24.95" customHeight="1" x14ac:dyDescent="0.25">
      <c r="A92" s="229" t="s">
        <v>283</v>
      </c>
      <c r="B92" s="196" t="s">
        <v>565</v>
      </c>
      <c r="C92" s="149" t="s">
        <v>809</v>
      </c>
      <c r="D92" s="147" t="str">
        <f t="shared" si="42"/>
        <v>Electronics and automation</v>
      </c>
      <c r="E92" s="85" t="s">
        <v>24</v>
      </c>
      <c r="F92" s="151" t="s">
        <v>286</v>
      </c>
      <c r="G92" s="151" t="s">
        <v>84</v>
      </c>
      <c r="H92" s="203" t="s">
        <v>770</v>
      </c>
      <c r="I92" s="220" t="s">
        <v>822</v>
      </c>
      <c r="J92" s="30"/>
    </row>
    <row r="93" spans="1:10" ht="24.95" customHeight="1" x14ac:dyDescent="0.25">
      <c r="A93" s="228" t="s">
        <v>87</v>
      </c>
      <c r="B93" s="145" t="s">
        <v>292</v>
      </c>
      <c r="C93" s="149" t="s">
        <v>401</v>
      </c>
      <c r="D93" s="147" t="str">
        <f t="shared" si="42"/>
        <v>Engineering and engineering trades</v>
      </c>
      <c r="E93" s="84" t="s">
        <v>24</v>
      </c>
      <c r="F93" s="151" t="s">
        <v>293</v>
      </c>
      <c r="G93" s="151" t="s">
        <v>259</v>
      </c>
      <c r="H93" s="203" t="s">
        <v>95</v>
      </c>
      <c r="I93" s="220" t="s">
        <v>823</v>
      </c>
      <c r="J93" s="22" t="s">
        <v>926</v>
      </c>
    </row>
    <row r="94" spans="1:10" ht="24.95" customHeight="1" x14ac:dyDescent="0.25">
      <c r="A94" s="229" t="s">
        <v>87</v>
      </c>
      <c r="B94" s="196" t="s">
        <v>824</v>
      </c>
      <c r="C94" s="149" t="s">
        <v>809</v>
      </c>
      <c r="D94" s="147" t="str">
        <f t="shared" si="42"/>
        <v>Electronics and automation</v>
      </c>
      <c r="E94" s="84" t="s">
        <v>24</v>
      </c>
      <c r="F94" s="151" t="s">
        <v>238</v>
      </c>
      <c r="G94" s="151" t="s">
        <v>84</v>
      </c>
      <c r="H94" s="203" t="s">
        <v>825</v>
      </c>
      <c r="I94" s="57" t="s">
        <v>826</v>
      </c>
      <c r="J94" s="22" t="s">
        <v>927</v>
      </c>
    </row>
    <row r="95" spans="1:10" ht="24.95" customHeight="1" x14ac:dyDescent="0.25">
      <c r="A95" s="229" t="s">
        <v>87</v>
      </c>
      <c r="B95" s="196" t="s">
        <v>362</v>
      </c>
      <c r="C95" s="149" t="s">
        <v>809</v>
      </c>
      <c r="D95" s="147" t="str">
        <f t="shared" si="42"/>
        <v>Electronics and automation</v>
      </c>
      <c r="E95" s="84" t="s">
        <v>24</v>
      </c>
      <c r="F95" s="151" t="s">
        <v>112</v>
      </c>
      <c r="G95" s="151" t="s">
        <v>84</v>
      </c>
      <c r="H95" s="203" t="s">
        <v>99</v>
      </c>
      <c r="I95" s="57" t="s">
        <v>827</v>
      </c>
      <c r="J95" s="22" t="s">
        <v>927</v>
      </c>
    </row>
    <row r="96" spans="1:10" ht="24.95" customHeight="1" x14ac:dyDescent="0.25">
      <c r="A96" s="229" t="s">
        <v>87</v>
      </c>
      <c r="B96" s="196" t="s">
        <v>611</v>
      </c>
      <c r="C96" s="149" t="s">
        <v>809</v>
      </c>
      <c r="D96" s="147" t="str">
        <f t="shared" ref="D96:D98" si="44">VLOOKUP(C96,Study_Name,2,1)</f>
        <v>Electronics and automation</v>
      </c>
      <c r="E96" s="84" t="s">
        <v>24</v>
      </c>
      <c r="F96" s="151" t="s">
        <v>889</v>
      </c>
      <c r="G96" s="151" t="s">
        <v>890</v>
      </c>
      <c r="H96" s="203" t="s">
        <v>495</v>
      </c>
      <c r="I96" s="57" t="s">
        <v>827</v>
      </c>
      <c r="J96" s="22" t="s">
        <v>926</v>
      </c>
    </row>
    <row r="97" spans="1:10" ht="24.95" customHeight="1" x14ac:dyDescent="0.25">
      <c r="A97" s="228" t="s">
        <v>87</v>
      </c>
      <c r="B97" s="145" t="s">
        <v>828</v>
      </c>
      <c r="C97" s="149" t="s">
        <v>809</v>
      </c>
      <c r="D97" s="147" t="str">
        <f t="shared" si="44"/>
        <v>Electronics and automation</v>
      </c>
      <c r="E97" s="85" t="s">
        <v>24</v>
      </c>
      <c r="F97" s="151" t="s">
        <v>829</v>
      </c>
      <c r="G97" s="151" t="s">
        <v>308</v>
      </c>
      <c r="H97" s="203" t="s">
        <v>495</v>
      </c>
      <c r="I97" s="57" t="s">
        <v>830</v>
      </c>
      <c r="J97" s="22" t="s">
        <v>927</v>
      </c>
    </row>
    <row r="98" spans="1:10" ht="24.95" customHeight="1" x14ac:dyDescent="0.25">
      <c r="A98" s="229" t="s">
        <v>87</v>
      </c>
      <c r="B98" s="196" t="s">
        <v>833</v>
      </c>
      <c r="C98" s="149" t="s">
        <v>809</v>
      </c>
      <c r="D98" s="147" t="str">
        <f t="shared" si="44"/>
        <v>Electronics and automation</v>
      </c>
      <c r="E98" s="85" t="s">
        <v>24</v>
      </c>
      <c r="F98" s="151" t="s">
        <v>834</v>
      </c>
      <c r="G98" s="151" t="s">
        <v>835</v>
      </c>
      <c r="H98" s="203" t="s">
        <v>831</v>
      </c>
      <c r="I98" s="57" t="s">
        <v>836</v>
      </c>
      <c r="J98" s="22" t="s">
        <v>927</v>
      </c>
    </row>
    <row r="99" spans="1:10" ht="24.95" customHeight="1" x14ac:dyDescent="0.25">
      <c r="A99" s="228" t="s">
        <v>101</v>
      </c>
      <c r="B99" s="145" t="s">
        <v>634</v>
      </c>
      <c r="C99" s="149" t="s">
        <v>809</v>
      </c>
      <c r="D99" s="147" t="str">
        <f t="shared" ref="D99:D103" si="45">VLOOKUP(C99,Study_Name,2,1)</f>
        <v>Electronics and automation</v>
      </c>
      <c r="E99" s="85" t="s">
        <v>24</v>
      </c>
      <c r="F99" s="151" t="s">
        <v>238</v>
      </c>
      <c r="G99" s="151" t="s">
        <v>239</v>
      </c>
      <c r="H99" s="203" t="s">
        <v>463</v>
      </c>
      <c r="I99" s="220" t="s">
        <v>891</v>
      </c>
      <c r="J99" s="30" t="s">
        <v>923</v>
      </c>
    </row>
    <row r="100" spans="1:10" ht="24.95" customHeight="1" x14ac:dyDescent="0.25">
      <c r="A100" s="228" t="s">
        <v>107</v>
      </c>
      <c r="B100" s="145" t="s">
        <v>111</v>
      </c>
      <c r="C100" s="148" t="s">
        <v>809</v>
      </c>
      <c r="D100" s="147" t="str">
        <f t="shared" si="45"/>
        <v>Electronics and automation</v>
      </c>
      <c r="E100" s="85" t="s">
        <v>24</v>
      </c>
      <c r="F100" s="151" t="s">
        <v>112</v>
      </c>
      <c r="G100" s="151" t="s">
        <v>84</v>
      </c>
      <c r="H100" s="203" t="s">
        <v>842</v>
      </c>
      <c r="I100" s="57" t="s">
        <v>879</v>
      </c>
      <c r="J100" s="22"/>
    </row>
    <row r="101" spans="1:10" ht="24.95" customHeight="1" x14ac:dyDescent="0.25">
      <c r="A101" s="227" t="s">
        <v>127</v>
      </c>
      <c r="B101" s="151" t="s">
        <v>892</v>
      </c>
      <c r="C101" s="148" t="s">
        <v>401</v>
      </c>
      <c r="D101" s="147" t="str">
        <f t="shared" si="45"/>
        <v>Engineering and engineering trades</v>
      </c>
      <c r="E101" s="84" t="s">
        <v>24</v>
      </c>
      <c r="F101" s="151" t="s">
        <v>307</v>
      </c>
      <c r="G101" s="151" t="s">
        <v>230</v>
      </c>
      <c r="H101" s="203" t="s">
        <v>37</v>
      </c>
      <c r="I101" s="57" t="s">
        <v>893</v>
      </c>
      <c r="J101" s="22"/>
    </row>
    <row r="102" spans="1:10" ht="24.95" customHeight="1" x14ac:dyDescent="0.25">
      <c r="A102" s="229" t="s">
        <v>216</v>
      </c>
      <c r="B102" s="196" t="s">
        <v>843</v>
      </c>
      <c r="C102" s="148" t="s">
        <v>809</v>
      </c>
      <c r="D102" s="148" t="s">
        <v>841</v>
      </c>
      <c r="E102" s="146" t="s">
        <v>24</v>
      </c>
      <c r="F102" s="151" t="s">
        <v>263</v>
      </c>
      <c r="G102" s="151" t="s">
        <v>1251</v>
      </c>
      <c r="H102" s="203" t="s">
        <v>37</v>
      </c>
      <c r="I102" s="57" t="s">
        <v>451</v>
      </c>
      <c r="J102" s="22"/>
    </row>
    <row r="103" spans="1:10" ht="24.95" customHeight="1" x14ac:dyDescent="0.25">
      <c r="A103" s="229" t="s">
        <v>147</v>
      </c>
      <c r="B103" s="196" t="s">
        <v>567</v>
      </c>
      <c r="C103" s="149" t="s">
        <v>809</v>
      </c>
      <c r="D103" s="147" t="str">
        <f t="shared" si="45"/>
        <v>Electronics and automation</v>
      </c>
      <c r="E103" s="84" t="s">
        <v>24</v>
      </c>
      <c r="F103" s="151" t="s">
        <v>112</v>
      </c>
      <c r="G103" s="151" t="s">
        <v>84</v>
      </c>
      <c r="H103" s="203" t="s">
        <v>37</v>
      </c>
      <c r="I103" s="57" t="s">
        <v>862</v>
      </c>
      <c r="J103" s="22"/>
    </row>
    <row r="104" spans="1:10" ht="24.95" customHeight="1" x14ac:dyDescent="0.25">
      <c r="A104" s="229" t="s">
        <v>863</v>
      </c>
      <c r="B104" s="196" t="s">
        <v>864</v>
      </c>
      <c r="C104" s="149" t="s">
        <v>809</v>
      </c>
      <c r="D104" s="147" t="str">
        <f>VLOOKUP(C104,Study_Name,2,1)</f>
        <v>Electronics and automation</v>
      </c>
      <c r="E104" s="84" t="s">
        <v>24</v>
      </c>
      <c r="F104" s="151" t="s">
        <v>369</v>
      </c>
      <c r="G104" s="151" t="s">
        <v>300</v>
      </c>
      <c r="H104" s="203" t="s">
        <v>865</v>
      </c>
      <c r="I104" s="57" t="s">
        <v>866</v>
      </c>
      <c r="J104" s="22"/>
    </row>
    <row r="105" spans="1:10" ht="24.95" customHeight="1" x14ac:dyDescent="0.25">
      <c r="A105" s="228" t="s">
        <v>863</v>
      </c>
      <c r="B105" s="145" t="s">
        <v>867</v>
      </c>
      <c r="C105" s="148" t="s">
        <v>586</v>
      </c>
      <c r="D105" s="147" t="str">
        <f t="shared" ref="D105:D106" si="46">VLOOKUP(C105,Study_Name,2,1)</f>
        <v>Information and Communication Technologies</v>
      </c>
      <c r="E105" s="84" t="s">
        <v>24</v>
      </c>
      <c r="F105" s="151" t="s">
        <v>286</v>
      </c>
      <c r="G105" s="151" t="s">
        <v>84</v>
      </c>
      <c r="H105" s="203" t="s">
        <v>868</v>
      </c>
      <c r="I105" s="57" t="s">
        <v>869</v>
      </c>
      <c r="J105" s="22"/>
    </row>
    <row r="106" spans="1:10" ht="24.95" customHeight="1" x14ac:dyDescent="0.25">
      <c r="A106" s="228" t="s">
        <v>162</v>
      </c>
      <c r="B106" s="145" t="s">
        <v>894</v>
      </c>
      <c r="C106" s="149" t="s">
        <v>809</v>
      </c>
      <c r="D106" s="147" t="str">
        <f t="shared" si="46"/>
        <v>Electronics and automation</v>
      </c>
      <c r="E106" s="84" t="s">
        <v>24</v>
      </c>
      <c r="F106" s="151" t="s">
        <v>293</v>
      </c>
      <c r="G106" s="151" t="s">
        <v>230</v>
      </c>
      <c r="H106" s="203" t="s">
        <v>895</v>
      </c>
      <c r="I106" s="220" t="s">
        <v>896</v>
      </c>
      <c r="J106" s="22"/>
    </row>
    <row r="107" spans="1:10" ht="24.95" customHeight="1" x14ac:dyDescent="0.25">
      <c r="A107" s="192" t="s">
        <v>162</v>
      </c>
      <c r="B107" s="145" t="s">
        <v>663</v>
      </c>
      <c r="C107" s="149" t="s">
        <v>809</v>
      </c>
      <c r="D107" s="147" t="str">
        <f t="shared" ref="D107:D108" si="47">VLOOKUP(C107,Study_Name,2,1)</f>
        <v>Electronics and automation</v>
      </c>
      <c r="E107" s="84" t="s">
        <v>24</v>
      </c>
      <c r="F107" s="151" t="s">
        <v>267</v>
      </c>
      <c r="G107" s="151" t="s">
        <v>259</v>
      </c>
      <c r="H107" s="203" t="s">
        <v>37</v>
      </c>
      <c r="I107" s="57" t="s">
        <v>846</v>
      </c>
      <c r="J107" s="22"/>
    </row>
    <row r="108" spans="1:10" ht="24.95" customHeight="1" x14ac:dyDescent="0.25">
      <c r="A108" s="229" t="s">
        <v>162</v>
      </c>
      <c r="B108" s="145" t="s">
        <v>850</v>
      </c>
      <c r="C108" s="149" t="s">
        <v>809</v>
      </c>
      <c r="D108" s="147" t="str">
        <f t="shared" si="47"/>
        <v>Electronics and automation</v>
      </c>
      <c r="E108" s="84" t="s">
        <v>24</v>
      </c>
      <c r="F108" s="151" t="s">
        <v>272</v>
      </c>
      <c r="G108" s="151" t="s">
        <v>259</v>
      </c>
      <c r="H108" s="203" t="s">
        <v>32</v>
      </c>
      <c r="I108" s="220" t="s">
        <v>851</v>
      </c>
      <c r="J108" s="22"/>
    </row>
    <row r="109" spans="1:10" ht="24.95" customHeight="1" x14ac:dyDescent="0.25">
      <c r="A109" s="229" t="s">
        <v>219</v>
      </c>
      <c r="B109" s="196" t="s">
        <v>331</v>
      </c>
      <c r="C109" s="149" t="s">
        <v>809</v>
      </c>
      <c r="D109" s="148" t="s">
        <v>841</v>
      </c>
      <c r="E109" s="146" t="s">
        <v>24</v>
      </c>
      <c r="F109" s="151" t="s">
        <v>293</v>
      </c>
      <c r="G109" s="151" t="s">
        <v>239</v>
      </c>
      <c r="H109" s="203" t="s">
        <v>32</v>
      </c>
      <c r="I109" s="57" t="s">
        <v>332</v>
      </c>
      <c r="J109" s="30"/>
    </row>
    <row r="110" spans="1:10" ht="24.95" customHeight="1" x14ac:dyDescent="0.25">
      <c r="A110" s="229" t="s">
        <v>388</v>
      </c>
      <c r="B110" s="196" t="s">
        <v>446</v>
      </c>
      <c r="C110" s="149" t="s">
        <v>809</v>
      </c>
      <c r="D110" s="147" t="str">
        <f t="shared" ref="D110:D112" si="48">VLOOKUP(C110,Study_Name,2,1)</f>
        <v>Electronics and automation</v>
      </c>
      <c r="E110" s="84" t="s">
        <v>24</v>
      </c>
      <c r="F110" s="151" t="s">
        <v>369</v>
      </c>
      <c r="G110" s="151" t="s">
        <v>341</v>
      </c>
      <c r="H110" s="203" t="s">
        <v>404</v>
      </c>
      <c r="I110" s="57" t="s">
        <v>447</v>
      </c>
      <c r="J110" s="22" t="s">
        <v>1180</v>
      </c>
    </row>
    <row r="111" spans="1:10" ht="24.95" customHeight="1" x14ac:dyDescent="0.25">
      <c r="A111" s="229" t="s">
        <v>388</v>
      </c>
      <c r="B111" s="196" t="s">
        <v>782</v>
      </c>
      <c r="C111" s="148" t="s">
        <v>401</v>
      </c>
      <c r="D111" s="147" t="str">
        <f t="shared" si="48"/>
        <v>Engineering and engineering trades</v>
      </c>
      <c r="E111" s="84" t="s">
        <v>24</v>
      </c>
      <c r="F111" s="151" t="s">
        <v>783</v>
      </c>
      <c r="G111" s="151" t="s">
        <v>264</v>
      </c>
      <c r="H111" s="203" t="s">
        <v>852</v>
      </c>
      <c r="I111" s="220" t="s">
        <v>853</v>
      </c>
      <c r="J111" s="22"/>
    </row>
    <row r="112" spans="1:10" ht="24.95" customHeight="1" x14ac:dyDescent="0.25">
      <c r="A112" s="228" t="s">
        <v>180</v>
      </c>
      <c r="B112" s="145" t="s">
        <v>301</v>
      </c>
      <c r="C112" s="148" t="s">
        <v>809</v>
      </c>
      <c r="D112" s="147" t="str">
        <f t="shared" si="48"/>
        <v>Electronics and automation</v>
      </c>
      <c r="E112" s="84" t="s">
        <v>24</v>
      </c>
      <c r="F112" s="151" t="s">
        <v>238</v>
      </c>
      <c r="G112" s="151" t="s">
        <v>300</v>
      </c>
      <c r="H112" s="203" t="s">
        <v>404</v>
      </c>
      <c r="I112" s="57" t="s">
        <v>854</v>
      </c>
      <c r="J112" s="22"/>
    </row>
    <row r="113" spans="1:10" ht="24.95" customHeight="1" x14ac:dyDescent="0.25">
      <c r="A113" s="228" t="s">
        <v>191</v>
      </c>
      <c r="B113" s="145" t="s">
        <v>855</v>
      </c>
      <c r="C113" s="148" t="s">
        <v>809</v>
      </c>
      <c r="D113" s="147" t="str">
        <f t="shared" ref="D113:D118" si="49">VLOOKUP(C113,Study_Name,2,1)</f>
        <v>Electronics and automation</v>
      </c>
      <c r="E113" s="85" t="s">
        <v>24</v>
      </c>
      <c r="F113" s="151" t="s">
        <v>51</v>
      </c>
      <c r="G113" s="151" t="s">
        <v>52</v>
      </c>
      <c r="H113" s="203" t="s">
        <v>856</v>
      </c>
      <c r="I113" s="57" t="s">
        <v>857</v>
      </c>
      <c r="J113" s="22"/>
    </row>
    <row r="114" spans="1:10" ht="24.95" customHeight="1" x14ac:dyDescent="0.25">
      <c r="A114" s="229" t="s">
        <v>191</v>
      </c>
      <c r="B114" s="196" t="s">
        <v>678</v>
      </c>
      <c r="C114" s="148" t="s">
        <v>809</v>
      </c>
      <c r="D114" s="147" t="str">
        <f t="shared" si="49"/>
        <v>Electronics and automation</v>
      </c>
      <c r="E114" s="85" t="s">
        <v>24</v>
      </c>
      <c r="F114" s="151" t="s">
        <v>229</v>
      </c>
      <c r="G114" s="151" t="s">
        <v>239</v>
      </c>
      <c r="H114" s="203" t="s">
        <v>37</v>
      </c>
      <c r="I114" s="220" t="s">
        <v>858</v>
      </c>
      <c r="J114" s="22"/>
    </row>
    <row r="115" spans="1:10" ht="24.95" customHeight="1" x14ac:dyDescent="0.25">
      <c r="A115" s="228" t="s">
        <v>194</v>
      </c>
      <c r="B115" s="145" t="s">
        <v>340</v>
      </c>
      <c r="C115" s="148" t="s">
        <v>809</v>
      </c>
      <c r="D115" s="147" t="str">
        <f t="shared" si="49"/>
        <v>Electronics and automation</v>
      </c>
      <c r="E115" s="85" t="s">
        <v>24</v>
      </c>
      <c r="F115" s="151" t="s">
        <v>112</v>
      </c>
      <c r="G115" s="151" t="s">
        <v>341</v>
      </c>
      <c r="H115" s="203" t="s">
        <v>32</v>
      </c>
      <c r="I115" s="220" t="s">
        <v>860</v>
      </c>
      <c r="J115" s="22" t="s">
        <v>1180</v>
      </c>
    </row>
    <row r="116" spans="1:10" ht="24.95" customHeight="1" x14ac:dyDescent="0.25">
      <c r="A116" s="279" t="s">
        <v>194</v>
      </c>
      <c r="B116" s="287" t="s">
        <v>1205</v>
      </c>
      <c r="C116" s="285" t="s">
        <v>809</v>
      </c>
      <c r="D116" s="281" t="str">
        <f t="shared" ref="D116" si="50">VLOOKUP(C116,Study_Name,2,1)</f>
        <v>Electronics and automation</v>
      </c>
      <c r="E116" s="85" t="s">
        <v>24</v>
      </c>
      <c r="F116" s="288" t="s">
        <v>334</v>
      </c>
      <c r="G116" s="151" t="s">
        <v>230</v>
      </c>
      <c r="H116" s="122" t="s">
        <v>404</v>
      </c>
      <c r="I116" s="283" t="s">
        <v>1206</v>
      </c>
      <c r="J116" s="286"/>
    </row>
    <row r="117" spans="1:10" ht="24.95" customHeight="1" x14ac:dyDescent="0.25">
      <c r="A117" s="228" t="s">
        <v>194</v>
      </c>
      <c r="B117" s="145" t="s">
        <v>897</v>
      </c>
      <c r="C117" s="148" t="s">
        <v>809</v>
      </c>
      <c r="D117" s="147" t="str">
        <f t="shared" si="49"/>
        <v>Electronics and automation</v>
      </c>
      <c r="E117" s="85" t="s">
        <v>24</v>
      </c>
      <c r="F117" s="151" t="s">
        <v>238</v>
      </c>
      <c r="G117" s="151" t="s">
        <v>264</v>
      </c>
      <c r="H117" s="203" t="s">
        <v>32</v>
      </c>
      <c r="I117" s="220" t="s">
        <v>898</v>
      </c>
      <c r="J117" s="22"/>
    </row>
    <row r="118" spans="1:10" ht="24.95" customHeight="1" x14ac:dyDescent="0.25">
      <c r="A118" s="228" t="s">
        <v>194</v>
      </c>
      <c r="B118" s="145" t="s">
        <v>880</v>
      </c>
      <c r="C118" s="148" t="s">
        <v>809</v>
      </c>
      <c r="D118" s="147" t="str">
        <f t="shared" si="49"/>
        <v>Electronics and automation</v>
      </c>
      <c r="E118" s="85" t="s">
        <v>24</v>
      </c>
      <c r="F118" s="151" t="s">
        <v>258</v>
      </c>
      <c r="G118" s="151" t="s">
        <v>259</v>
      </c>
      <c r="H118" s="203" t="s">
        <v>881</v>
      </c>
      <c r="I118" s="220" t="s">
        <v>885</v>
      </c>
      <c r="J118" s="22"/>
    </row>
    <row r="119" spans="1:10" ht="24.95" customHeight="1" x14ac:dyDescent="0.25">
      <c r="A119" s="228" t="s">
        <v>222</v>
      </c>
      <c r="B119" s="145" t="s">
        <v>452</v>
      </c>
      <c r="C119" s="148" t="s">
        <v>809</v>
      </c>
      <c r="D119" s="148" t="s">
        <v>841</v>
      </c>
      <c r="E119" s="150" t="s">
        <v>24</v>
      </c>
      <c r="F119" s="151" t="s">
        <v>369</v>
      </c>
      <c r="G119" s="151" t="s">
        <v>322</v>
      </c>
      <c r="H119" s="203" t="s">
        <v>32</v>
      </c>
      <c r="I119" s="220" t="s">
        <v>870</v>
      </c>
      <c r="J119" s="22"/>
    </row>
    <row r="120" spans="1:10" ht="24.95" customHeight="1" x14ac:dyDescent="0.25">
      <c r="A120" s="228" t="s">
        <v>222</v>
      </c>
      <c r="B120" s="145" t="s">
        <v>691</v>
      </c>
      <c r="C120" s="148" t="s">
        <v>809</v>
      </c>
      <c r="D120" s="148" t="s">
        <v>841</v>
      </c>
      <c r="E120" s="146" t="s">
        <v>24</v>
      </c>
      <c r="F120" s="151" t="s">
        <v>238</v>
      </c>
      <c r="G120" s="151" t="s">
        <v>239</v>
      </c>
      <c r="H120" s="203" t="s">
        <v>1240</v>
      </c>
      <c r="I120" s="213" t="s">
        <v>692</v>
      </c>
      <c r="J120" s="22"/>
    </row>
    <row r="121" spans="1:10" ht="24.95" customHeight="1" x14ac:dyDescent="0.25">
      <c r="A121" s="322" t="s">
        <v>899</v>
      </c>
      <c r="B121" s="322"/>
      <c r="C121" s="322"/>
      <c r="D121" s="322"/>
      <c r="E121" s="322"/>
      <c r="F121" s="322"/>
      <c r="G121" s="322"/>
      <c r="H121" s="322"/>
      <c r="I121" s="322"/>
      <c r="J121" s="322"/>
    </row>
    <row r="122" spans="1:10" ht="24.95" customHeight="1" x14ac:dyDescent="0.25">
      <c r="A122" s="228" t="s">
        <v>46</v>
      </c>
      <c r="B122" s="145" t="s">
        <v>47</v>
      </c>
      <c r="C122" s="148" t="s">
        <v>401</v>
      </c>
      <c r="D122" s="147" t="str">
        <f t="shared" ref="D122" si="51">VLOOKUP(C122,Study_Name,2,1)</f>
        <v>Engineering and engineering trades</v>
      </c>
      <c r="E122" s="85" t="s">
        <v>24</v>
      </c>
      <c r="F122" s="151" t="s">
        <v>263</v>
      </c>
      <c r="G122" s="151" t="s">
        <v>873</v>
      </c>
      <c r="H122" s="203" t="s">
        <v>37</v>
      </c>
      <c r="I122" s="220" t="s">
        <v>874</v>
      </c>
      <c r="J122" s="30"/>
    </row>
    <row r="123" spans="1:10" ht="24.95" customHeight="1" x14ac:dyDescent="0.25">
      <c r="A123" s="192" t="s">
        <v>74</v>
      </c>
      <c r="B123" s="145" t="s">
        <v>817</v>
      </c>
      <c r="C123" s="149" t="s">
        <v>872</v>
      </c>
      <c r="D123" s="147" t="str">
        <f t="shared" ref="D123" si="52">VLOOKUP(C123,Study_Name,2,1)</f>
        <v>Electricity and energy</v>
      </c>
      <c r="E123" s="85" t="s">
        <v>24</v>
      </c>
      <c r="F123" s="151" t="s">
        <v>112</v>
      </c>
      <c r="G123" s="151" t="s">
        <v>308</v>
      </c>
      <c r="H123" s="203" t="s">
        <v>274</v>
      </c>
      <c r="I123" s="220" t="s">
        <v>818</v>
      </c>
      <c r="J123" s="30" t="s">
        <v>923</v>
      </c>
    </row>
    <row r="124" spans="1:10" ht="24.95" customHeight="1" x14ac:dyDescent="0.25">
      <c r="A124" s="229" t="s">
        <v>74</v>
      </c>
      <c r="B124" s="196" t="s">
        <v>900</v>
      </c>
      <c r="C124" s="149" t="s">
        <v>809</v>
      </c>
      <c r="D124" s="147" t="str">
        <f t="shared" ref="D124:D130" si="53">VLOOKUP(C124,Study_Name,2,1)</f>
        <v>Electronics and automation</v>
      </c>
      <c r="E124" s="85" t="s">
        <v>24</v>
      </c>
      <c r="F124" s="151" t="s">
        <v>272</v>
      </c>
      <c r="G124" s="151" t="s">
        <v>259</v>
      </c>
      <c r="H124" s="203" t="s">
        <v>274</v>
      </c>
      <c r="I124" s="220" t="s">
        <v>901</v>
      </c>
      <c r="J124" s="30" t="s">
        <v>929</v>
      </c>
    </row>
    <row r="125" spans="1:10" ht="24.95" customHeight="1" x14ac:dyDescent="0.25">
      <c r="A125" s="229" t="s">
        <v>283</v>
      </c>
      <c r="B125" s="196" t="s">
        <v>565</v>
      </c>
      <c r="C125" s="149" t="s">
        <v>809</v>
      </c>
      <c r="D125" s="147" t="str">
        <f t="shared" si="53"/>
        <v>Electronics and automation</v>
      </c>
      <c r="E125" s="85" t="s">
        <v>24</v>
      </c>
      <c r="F125" s="151" t="s">
        <v>286</v>
      </c>
      <c r="G125" s="151" t="s">
        <v>84</v>
      </c>
      <c r="H125" s="203" t="s">
        <v>770</v>
      </c>
      <c r="I125" s="220" t="s">
        <v>822</v>
      </c>
      <c r="J125" s="30"/>
    </row>
    <row r="126" spans="1:10" ht="24.95" customHeight="1" x14ac:dyDescent="0.25">
      <c r="A126" s="228" t="s">
        <v>283</v>
      </c>
      <c r="B126" s="145" t="s">
        <v>482</v>
      </c>
      <c r="C126" s="149" t="s">
        <v>872</v>
      </c>
      <c r="D126" s="147" t="str">
        <f t="shared" si="53"/>
        <v>Electricity and energy</v>
      </c>
      <c r="E126" s="85" t="s">
        <v>24</v>
      </c>
      <c r="F126" s="151" t="s">
        <v>286</v>
      </c>
      <c r="G126" s="151" t="s">
        <v>84</v>
      </c>
      <c r="H126" s="203" t="s">
        <v>790</v>
      </c>
      <c r="I126" s="220" t="s">
        <v>875</v>
      </c>
      <c r="J126" s="30"/>
    </row>
    <row r="127" spans="1:10" ht="24.95" customHeight="1" x14ac:dyDescent="0.25">
      <c r="A127" s="229" t="s">
        <v>87</v>
      </c>
      <c r="B127" s="196" t="s">
        <v>362</v>
      </c>
      <c r="C127" s="149" t="s">
        <v>809</v>
      </c>
      <c r="D127" s="147" t="str">
        <f t="shared" si="53"/>
        <v>Electronics and automation</v>
      </c>
      <c r="E127" s="84" t="s">
        <v>24</v>
      </c>
      <c r="F127" s="151" t="s">
        <v>112</v>
      </c>
      <c r="G127" s="151" t="s">
        <v>84</v>
      </c>
      <c r="H127" s="203" t="s">
        <v>99</v>
      </c>
      <c r="I127" s="57" t="s">
        <v>827</v>
      </c>
      <c r="J127" s="22" t="s">
        <v>927</v>
      </c>
    </row>
    <row r="128" spans="1:10" ht="24.95" customHeight="1" x14ac:dyDescent="0.25">
      <c r="A128" s="228" t="s">
        <v>87</v>
      </c>
      <c r="B128" s="145" t="s">
        <v>828</v>
      </c>
      <c r="C128" s="148" t="s">
        <v>872</v>
      </c>
      <c r="D128" s="147" t="str">
        <f t="shared" si="53"/>
        <v>Electricity and energy</v>
      </c>
      <c r="E128" s="85" t="s">
        <v>24</v>
      </c>
      <c r="F128" s="151" t="s">
        <v>829</v>
      </c>
      <c r="G128" s="151" t="s">
        <v>308</v>
      </c>
      <c r="H128" s="203" t="s">
        <v>495</v>
      </c>
      <c r="I128" s="57" t="s">
        <v>830</v>
      </c>
      <c r="J128" s="22" t="s">
        <v>927</v>
      </c>
    </row>
    <row r="129" spans="1:10" ht="24.95" customHeight="1" x14ac:dyDescent="0.25">
      <c r="A129" s="229" t="s">
        <v>105</v>
      </c>
      <c r="B129" s="196" t="s">
        <v>902</v>
      </c>
      <c r="C129" s="148" t="s">
        <v>401</v>
      </c>
      <c r="D129" s="147" t="str">
        <f t="shared" si="53"/>
        <v>Engineering and engineering trades</v>
      </c>
      <c r="E129" s="84" t="s">
        <v>24</v>
      </c>
      <c r="F129" s="151" t="s">
        <v>639</v>
      </c>
      <c r="G129" s="151" t="s">
        <v>322</v>
      </c>
      <c r="H129" s="203" t="s">
        <v>903</v>
      </c>
      <c r="I129" s="220" t="s">
        <v>904</v>
      </c>
      <c r="J129" s="30"/>
    </row>
    <row r="130" spans="1:10" ht="24.95" customHeight="1" x14ac:dyDescent="0.25">
      <c r="A130" s="228" t="s">
        <v>107</v>
      </c>
      <c r="B130" s="145" t="s">
        <v>111</v>
      </c>
      <c r="C130" s="148" t="s">
        <v>872</v>
      </c>
      <c r="D130" s="147" t="str">
        <f t="shared" si="53"/>
        <v>Electricity and energy</v>
      </c>
      <c r="E130" s="84" t="s">
        <v>24</v>
      </c>
      <c r="F130" s="151" t="s">
        <v>112</v>
      </c>
      <c r="G130" s="151" t="s">
        <v>84</v>
      </c>
      <c r="H130" s="203" t="s">
        <v>842</v>
      </c>
      <c r="I130" s="57" t="s">
        <v>879</v>
      </c>
      <c r="J130" s="30"/>
    </row>
    <row r="131" spans="1:10" ht="24.95" customHeight="1" x14ac:dyDescent="0.25">
      <c r="A131" s="229" t="s">
        <v>147</v>
      </c>
      <c r="B131" s="196" t="s">
        <v>567</v>
      </c>
      <c r="C131" s="149" t="s">
        <v>872</v>
      </c>
      <c r="D131" s="147" t="str">
        <f t="shared" ref="D131" si="54">VLOOKUP(C131,Study_Name,2,1)</f>
        <v>Electricity and energy</v>
      </c>
      <c r="E131" s="84" t="s">
        <v>24</v>
      </c>
      <c r="F131" s="151" t="s">
        <v>112</v>
      </c>
      <c r="G131" s="151" t="s">
        <v>84</v>
      </c>
      <c r="H131" s="203" t="s">
        <v>37</v>
      </c>
      <c r="I131" s="57" t="s">
        <v>862</v>
      </c>
      <c r="J131" s="30"/>
    </row>
    <row r="132" spans="1:10" ht="24.95" customHeight="1" x14ac:dyDescent="0.25">
      <c r="A132" s="229" t="s">
        <v>219</v>
      </c>
      <c r="B132" s="196" t="s">
        <v>331</v>
      </c>
      <c r="C132" s="149" t="s">
        <v>872</v>
      </c>
      <c r="D132" s="148" t="s">
        <v>1252</v>
      </c>
      <c r="E132" s="146" t="s">
        <v>24</v>
      </c>
      <c r="F132" s="151" t="s">
        <v>293</v>
      </c>
      <c r="G132" s="151" t="s">
        <v>239</v>
      </c>
      <c r="H132" s="203" t="s">
        <v>32</v>
      </c>
      <c r="I132" s="57" t="s">
        <v>332</v>
      </c>
      <c r="J132" s="30"/>
    </row>
    <row r="133" spans="1:10" ht="24.95" customHeight="1" x14ac:dyDescent="0.25">
      <c r="A133" s="322" t="s">
        <v>905</v>
      </c>
      <c r="B133" s="322"/>
      <c r="C133" s="322"/>
      <c r="D133" s="322"/>
      <c r="E133" s="322"/>
      <c r="F133" s="322"/>
      <c r="G133" s="322"/>
      <c r="H133" s="322"/>
      <c r="I133" s="322"/>
      <c r="J133" s="322"/>
    </row>
    <row r="134" spans="1:10" ht="24.95" customHeight="1" x14ac:dyDescent="0.25">
      <c r="A134" s="228" t="s">
        <v>478</v>
      </c>
      <c r="B134" s="145" t="s">
        <v>590</v>
      </c>
      <c r="C134" s="149" t="s">
        <v>809</v>
      </c>
      <c r="D134" s="147" t="str">
        <f t="shared" ref="D134" si="55">VLOOKUP(C134,Study_Name,2,1)</f>
        <v>Electronics and automation</v>
      </c>
      <c r="E134" s="85" t="s">
        <v>24</v>
      </c>
      <c r="F134" s="151" t="s">
        <v>272</v>
      </c>
      <c r="G134" s="151" t="s">
        <v>230</v>
      </c>
      <c r="H134" s="203" t="s">
        <v>810</v>
      </c>
      <c r="I134" s="220" t="s">
        <v>811</v>
      </c>
      <c r="J134" s="30"/>
    </row>
    <row r="135" spans="1:10" ht="24.95" customHeight="1" x14ac:dyDescent="0.25">
      <c r="A135" s="228" t="s">
        <v>213</v>
      </c>
      <c r="B135" s="145" t="s">
        <v>1222</v>
      </c>
      <c r="C135" s="149" t="s">
        <v>809</v>
      </c>
      <c r="D135" s="147" t="s">
        <v>841</v>
      </c>
      <c r="E135" s="85" t="s">
        <v>24</v>
      </c>
      <c r="F135" s="151" t="s">
        <v>293</v>
      </c>
      <c r="G135" s="151" t="s">
        <v>1223</v>
      </c>
      <c r="H135" s="203" t="s">
        <v>37</v>
      </c>
      <c r="I135" s="220" t="s">
        <v>1224</v>
      </c>
      <c r="J135" s="302"/>
    </row>
    <row r="136" spans="1:10" ht="24.95" customHeight="1" x14ac:dyDescent="0.25">
      <c r="A136" s="228" t="s">
        <v>213</v>
      </c>
      <c r="B136" s="145" t="s">
        <v>214</v>
      </c>
      <c r="C136" s="149" t="s">
        <v>809</v>
      </c>
      <c r="D136" s="148" t="s">
        <v>841</v>
      </c>
      <c r="E136" s="146" t="s">
        <v>24</v>
      </c>
      <c r="F136" s="226" t="s">
        <v>272</v>
      </c>
      <c r="G136" s="226" t="s">
        <v>1242</v>
      </c>
      <c r="H136" s="235" t="s">
        <v>37</v>
      </c>
      <c r="I136" s="213" t="s">
        <v>215</v>
      </c>
      <c r="J136" s="22"/>
    </row>
    <row r="137" spans="1:10" ht="24.95" customHeight="1" x14ac:dyDescent="0.25">
      <c r="A137" s="192" t="s">
        <v>55</v>
      </c>
      <c r="B137" s="145" t="s">
        <v>270</v>
      </c>
      <c r="C137" s="149" t="s">
        <v>809</v>
      </c>
      <c r="D137" s="147" t="str">
        <f t="shared" ref="D137:D145" si="56">VLOOKUP(C137,Study_Name,2,1)</f>
        <v>Electronics and automation</v>
      </c>
      <c r="E137" s="85" t="s">
        <v>24</v>
      </c>
      <c r="F137" s="151" t="s">
        <v>812</v>
      </c>
      <c r="G137" s="151" t="s">
        <v>263</v>
      </c>
      <c r="H137" s="203" t="s">
        <v>37</v>
      </c>
      <c r="I137" s="57" t="s">
        <v>813</v>
      </c>
      <c r="J137" s="30"/>
    </row>
    <row r="138" spans="1:10" ht="24.95" customHeight="1" x14ac:dyDescent="0.25">
      <c r="A138" s="192" t="s">
        <v>74</v>
      </c>
      <c r="B138" s="145" t="s">
        <v>817</v>
      </c>
      <c r="C138" s="149" t="s">
        <v>809</v>
      </c>
      <c r="D138" s="147" t="str">
        <f t="shared" si="56"/>
        <v>Electronics and automation</v>
      </c>
      <c r="E138" s="85" t="s">
        <v>24</v>
      </c>
      <c r="F138" s="151" t="s">
        <v>112</v>
      </c>
      <c r="G138" s="151" t="s">
        <v>308</v>
      </c>
      <c r="H138" s="203" t="s">
        <v>274</v>
      </c>
      <c r="I138" s="220" t="s">
        <v>818</v>
      </c>
      <c r="J138" s="30" t="s">
        <v>924</v>
      </c>
    </row>
    <row r="139" spans="1:10" ht="24.95" customHeight="1" x14ac:dyDescent="0.25">
      <c r="A139" s="227" t="s">
        <v>74</v>
      </c>
      <c r="B139" s="151" t="s">
        <v>820</v>
      </c>
      <c r="C139" s="149" t="s">
        <v>809</v>
      </c>
      <c r="D139" s="147" t="str">
        <f t="shared" si="56"/>
        <v>Electronics and automation</v>
      </c>
      <c r="E139" s="84" t="s">
        <v>24</v>
      </c>
      <c r="F139" s="151" t="s">
        <v>286</v>
      </c>
      <c r="G139" s="151" t="s">
        <v>84</v>
      </c>
      <c r="H139" s="203" t="s">
        <v>37</v>
      </c>
      <c r="I139" s="57" t="s">
        <v>821</v>
      </c>
      <c r="J139" s="30"/>
    </row>
    <row r="140" spans="1:10" ht="24.95" customHeight="1" x14ac:dyDescent="0.25">
      <c r="A140" s="284" t="s">
        <v>74</v>
      </c>
      <c r="B140" s="121" t="s">
        <v>1194</v>
      </c>
      <c r="C140" s="285" t="s">
        <v>809</v>
      </c>
      <c r="D140" s="281" t="str">
        <f t="shared" ref="D140" si="57">VLOOKUP(C140,Study_Name,2,1)</f>
        <v>Electronics and automation</v>
      </c>
      <c r="E140" s="85" t="s">
        <v>24</v>
      </c>
      <c r="F140" s="85" t="s">
        <v>112</v>
      </c>
      <c r="G140" s="207" t="s">
        <v>239</v>
      </c>
      <c r="H140" s="282" t="s">
        <v>211</v>
      </c>
      <c r="I140" s="283" t="s">
        <v>1195</v>
      </c>
      <c r="J140" s="30" t="str">
        <f>$J$138</f>
        <v>The whole programme in German; German A2 required.</v>
      </c>
    </row>
    <row r="141" spans="1:10" ht="24.95" customHeight="1" x14ac:dyDescent="0.25">
      <c r="A141" s="229" t="s">
        <v>283</v>
      </c>
      <c r="B141" s="196" t="s">
        <v>565</v>
      </c>
      <c r="C141" s="149" t="s">
        <v>809</v>
      </c>
      <c r="D141" s="147" t="str">
        <f t="shared" si="56"/>
        <v>Electronics and automation</v>
      </c>
      <c r="E141" s="85" t="s">
        <v>24</v>
      </c>
      <c r="F141" s="151" t="s">
        <v>286</v>
      </c>
      <c r="G141" s="151" t="s">
        <v>84</v>
      </c>
      <c r="H141" s="203" t="s">
        <v>770</v>
      </c>
      <c r="I141" s="220" t="s">
        <v>822</v>
      </c>
      <c r="J141" s="30"/>
    </row>
    <row r="142" spans="1:10" ht="24.95" customHeight="1" x14ac:dyDescent="0.25">
      <c r="A142" s="228" t="s">
        <v>283</v>
      </c>
      <c r="B142" s="145" t="s">
        <v>482</v>
      </c>
      <c r="C142" s="149" t="s">
        <v>809</v>
      </c>
      <c r="D142" s="147" t="str">
        <f t="shared" si="56"/>
        <v>Electronics and automation</v>
      </c>
      <c r="E142" s="85" t="s">
        <v>24</v>
      </c>
      <c r="F142" s="151" t="s">
        <v>286</v>
      </c>
      <c r="G142" s="151" t="s">
        <v>84</v>
      </c>
      <c r="H142" s="203" t="s">
        <v>790</v>
      </c>
      <c r="I142" s="220" t="s">
        <v>875</v>
      </c>
      <c r="J142" s="30"/>
    </row>
    <row r="143" spans="1:10" ht="24.95" customHeight="1" x14ac:dyDescent="0.25">
      <c r="A143" s="228" t="s">
        <v>87</v>
      </c>
      <c r="B143" s="145" t="s">
        <v>292</v>
      </c>
      <c r="C143" s="149" t="s">
        <v>401</v>
      </c>
      <c r="D143" s="147" t="str">
        <f t="shared" si="56"/>
        <v>Engineering and engineering trades</v>
      </c>
      <c r="E143" s="84" t="s">
        <v>24</v>
      </c>
      <c r="F143" s="151" t="s">
        <v>293</v>
      </c>
      <c r="G143" s="151" t="s">
        <v>259</v>
      </c>
      <c r="H143" s="203" t="s">
        <v>95</v>
      </c>
      <c r="I143" s="220" t="s">
        <v>823</v>
      </c>
      <c r="J143" s="22" t="s">
        <v>926</v>
      </c>
    </row>
    <row r="144" spans="1:10" ht="24.95" customHeight="1" x14ac:dyDescent="0.25">
      <c r="A144" s="229" t="s">
        <v>87</v>
      </c>
      <c r="B144" s="196" t="s">
        <v>824</v>
      </c>
      <c r="C144" s="149" t="s">
        <v>809</v>
      </c>
      <c r="D144" s="147" t="str">
        <f t="shared" si="56"/>
        <v>Electronics and automation</v>
      </c>
      <c r="E144" s="84" t="s">
        <v>24</v>
      </c>
      <c r="F144" s="151" t="s">
        <v>238</v>
      </c>
      <c r="G144" s="151" t="s">
        <v>84</v>
      </c>
      <c r="H144" s="203" t="s">
        <v>825</v>
      </c>
      <c r="I144" s="57" t="s">
        <v>826</v>
      </c>
      <c r="J144" s="22" t="s">
        <v>927</v>
      </c>
    </row>
    <row r="145" spans="1:10" ht="24.95" customHeight="1" x14ac:dyDescent="0.25">
      <c r="A145" s="229" t="s">
        <v>87</v>
      </c>
      <c r="B145" s="196" t="s">
        <v>362</v>
      </c>
      <c r="C145" s="149" t="s">
        <v>809</v>
      </c>
      <c r="D145" s="147" t="str">
        <f t="shared" si="56"/>
        <v>Electronics and automation</v>
      </c>
      <c r="E145" s="84" t="s">
        <v>24</v>
      </c>
      <c r="F145" s="151" t="s">
        <v>112</v>
      </c>
      <c r="G145" s="151" t="s">
        <v>84</v>
      </c>
      <c r="H145" s="203" t="s">
        <v>99</v>
      </c>
      <c r="I145" s="57" t="s">
        <v>827</v>
      </c>
      <c r="J145" s="22" t="s">
        <v>927</v>
      </c>
    </row>
    <row r="146" spans="1:10" ht="24.95" customHeight="1" x14ac:dyDescent="0.25">
      <c r="A146" s="229" t="s">
        <v>87</v>
      </c>
      <c r="B146" s="145" t="s">
        <v>94</v>
      </c>
      <c r="C146" s="149" t="s">
        <v>809</v>
      </c>
      <c r="D146" s="147" t="str">
        <f t="shared" ref="D146:D148" si="58">VLOOKUP(C146,Study_Name,2,1)</f>
        <v>Electronics and automation</v>
      </c>
      <c r="E146" s="85" t="s">
        <v>24</v>
      </c>
      <c r="F146" s="151" t="s">
        <v>112</v>
      </c>
      <c r="G146" s="151" t="s">
        <v>84</v>
      </c>
      <c r="H146" s="203" t="s">
        <v>296</v>
      </c>
      <c r="I146" s="220" t="s">
        <v>96</v>
      </c>
      <c r="J146" s="30"/>
    </row>
    <row r="147" spans="1:10" ht="24.95" customHeight="1" x14ac:dyDescent="0.25">
      <c r="A147" s="229" t="s">
        <v>87</v>
      </c>
      <c r="B147" s="196" t="s">
        <v>833</v>
      </c>
      <c r="C147" s="149" t="s">
        <v>809</v>
      </c>
      <c r="D147" s="147" t="str">
        <f t="shared" si="58"/>
        <v>Electronics and automation</v>
      </c>
      <c r="E147" s="85" t="s">
        <v>24</v>
      </c>
      <c r="F147" s="151" t="s">
        <v>834</v>
      </c>
      <c r="G147" s="151" t="s">
        <v>835</v>
      </c>
      <c r="H147" s="203" t="s">
        <v>831</v>
      </c>
      <c r="I147" s="57" t="s">
        <v>836</v>
      </c>
      <c r="J147" s="30"/>
    </row>
    <row r="148" spans="1:10" ht="24.95" customHeight="1" x14ac:dyDescent="0.25">
      <c r="A148" s="228" t="s">
        <v>105</v>
      </c>
      <c r="B148" s="145" t="s">
        <v>376</v>
      </c>
      <c r="C148" s="148" t="s">
        <v>809</v>
      </c>
      <c r="D148" s="147" t="str">
        <f t="shared" si="58"/>
        <v>Electronics and automation</v>
      </c>
      <c r="E148" s="85" t="s">
        <v>24</v>
      </c>
      <c r="F148" s="151" t="s">
        <v>112</v>
      </c>
      <c r="G148" s="151" t="s">
        <v>84</v>
      </c>
      <c r="H148" s="203" t="s">
        <v>32</v>
      </c>
      <c r="I148" s="57" t="s">
        <v>840</v>
      </c>
      <c r="J148" s="30"/>
    </row>
    <row r="149" spans="1:10" ht="24.95" customHeight="1" x14ac:dyDescent="0.25">
      <c r="A149" s="229" t="s">
        <v>216</v>
      </c>
      <c r="B149" s="196" t="s">
        <v>1225</v>
      </c>
      <c r="C149" s="148" t="s">
        <v>809</v>
      </c>
      <c r="D149" s="147" t="s">
        <v>841</v>
      </c>
      <c r="E149" s="85" t="s">
        <v>24</v>
      </c>
      <c r="F149" s="151" t="s">
        <v>263</v>
      </c>
      <c r="G149" s="151" t="s">
        <v>349</v>
      </c>
      <c r="H149" s="203" t="s">
        <v>37</v>
      </c>
      <c r="I149" s="57" t="s">
        <v>1226</v>
      </c>
      <c r="J149" s="302" t="s">
        <v>1227</v>
      </c>
    </row>
    <row r="150" spans="1:10" ht="24.95" customHeight="1" x14ac:dyDescent="0.25">
      <c r="A150" s="229" t="s">
        <v>216</v>
      </c>
      <c r="B150" s="196" t="s">
        <v>843</v>
      </c>
      <c r="C150" s="148" t="s">
        <v>809</v>
      </c>
      <c r="D150" s="148" t="s">
        <v>841</v>
      </c>
      <c r="E150" s="146" t="s">
        <v>24</v>
      </c>
      <c r="F150" s="151" t="s">
        <v>263</v>
      </c>
      <c r="G150" s="151" t="s">
        <v>1251</v>
      </c>
      <c r="H150" s="203" t="s">
        <v>37</v>
      </c>
      <c r="I150" s="57" t="s">
        <v>451</v>
      </c>
      <c r="J150" s="22"/>
    </row>
    <row r="151" spans="1:10" ht="24.95" customHeight="1" x14ac:dyDescent="0.25">
      <c r="A151" s="229" t="s">
        <v>147</v>
      </c>
      <c r="B151" s="196" t="s">
        <v>567</v>
      </c>
      <c r="C151" s="149" t="s">
        <v>809</v>
      </c>
      <c r="D151" s="147" t="str">
        <f t="shared" ref="D151" si="59">VLOOKUP(C151,Study_Name,2,1)</f>
        <v>Electronics and automation</v>
      </c>
      <c r="E151" s="85" t="s">
        <v>24</v>
      </c>
      <c r="F151" s="151" t="s">
        <v>112</v>
      </c>
      <c r="G151" s="151" t="s">
        <v>84</v>
      </c>
      <c r="H151" s="203" t="s">
        <v>37</v>
      </c>
      <c r="I151" s="57" t="s">
        <v>862</v>
      </c>
      <c r="J151" s="30"/>
    </row>
    <row r="152" spans="1:10" ht="24.95" customHeight="1" x14ac:dyDescent="0.25">
      <c r="A152" s="229" t="s">
        <v>863</v>
      </c>
      <c r="B152" s="196" t="s">
        <v>864</v>
      </c>
      <c r="C152" s="149" t="s">
        <v>809</v>
      </c>
      <c r="D152" s="147" t="str">
        <f t="shared" ref="D152:D160" si="60">VLOOKUP(C152,Study_Name,2,1)</f>
        <v>Electronics and automation</v>
      </c>
      <c r="E152" s="85" t="s">
        <v>24</v>
      </c>
      <c r="F152" s="151" t="s">
        <v>369</v>
      </c>
      <c r="G152" s="151" t="s">
        <v>300</v>
      </c>
      <c r="H152" s="203" t="s">
        <v>865</v>
      </c>
      <c r="I152" s="57" t="s">
        <v>866</v>
      </c>
      <c r="J152" s="30"/>
    </row>
    <row r="153" spans="1:10" ht="24.95" customHeight="1" x14ac:dyDescent="0.25">
      <c r="A153" s="228" t="s">
        <v>863</v>
      </c>
      <c r="B153" s="145" t="s">
        <v>867</v>
      </c>
      <c r="C153" s="148" t="s">
        <v>586</v>
      </c>
      <c r="D153" s="147" t="str">
        <f t="shared" ref="D153" si="61">VLOOKUP(C153,Study_Name,2,1)</f>
        <v>Information and Communication Technologies</v>
      </c>
      <c r="E153" s="85" t="s">
        <v>24</v>
      </c>
      <c r="F153" s="151" t="s">
        <v>286</v>
      </c>
      <c r="G153" s="151" t="s">
        <v>84</v>
      </c>
      <c r="H153" s="203" t="s">
        <v>868</v>
      </c>
      <c r="I153" s="57" t="s">
        <v>869</v>
      </c>
      <c r="J153" s="30"/>
    </row>
    <row r="154" spans="1:10" ht="24.95" customHeight="1" x14ac:dyDescent="0.25">
      <c r="A154" s="192" t="s">
        <v>162</v>
      </c>
      <c r="B154" s="145" t="s">
        <v>663</v>
      </c>
      <c r="C154" s="148" t="s">
        <v>809</v>
      </c>
      <c r="D154" s="147" t="str">
        <f t="shared" si="60"/>
        <v>Electronics and automation</v>
      </c>
      <c r="E154" s="85" t="s">
        <v>24</v>
      </c>
      <c r="F154" s="151" t="s">
        <v>267</v>
      </c>
      <c r="G154" s="151" t="s">
        <v>259</v>
      </c>
      <c r="H154" s="203" t="s">
        <v>37</v>
      </c>
      <c r="I154" s="57" t="s">
        <v>846</v>
      </c>
      <c r="J154" s="30"/>
    </row>
    <row r="155" spans="1:10" ht="24.95" customHeight="1" x14ac:dyDescent="0.25">
      <c r="A155" s="192" t="s">
        <v>162</v>
      </c>
      <c r="B155" s="196" t="s">
        <v>847</v>
      </c>
      <c r="C155" s="148" t="s">
        <v>809</v>
      </c>
      <c r="D155" s="147" t="str">
        <f t="shared" si="60"/>
        <v>Electronics and automation</v>
      </c>
      <c r="E155" s="85" t="s">
        <v>24</v>
      </c>
      <c r="F155" s="151" t="s">
        <v>272</v>
      </c>
      <c r="G155" s="151" t="s">
        <v>322</v>
      </c>
      <c r="H155" s="203" t="s">
        <v>848</v>
      </c>
      <c r="I155" s="57" t="s">
        <v>849</v>
      </c>
      <c r="J155" s="30"/>
    </row>
    <row r="156" spans="1:10" ht="24.95" customHeight="1" x14ac:dyDescent="0.25">
      <c r="A156" s="229" t="s">
        <v>162</v>
      </c>
      <c r="B156" s="145" t="s">
        <v>850</v>
      </c>
      <c r="C156" s="148" t="s">
        <v>809</v>
      </c>
      <c r="D156" s="147" t="str">
        <f t="shared" si="60"/>
        <v>Electronics and automation</v>
      </c>
      <c r="E156" s="85" t="s">
        <v>24</v>
      </c>
      <c r="F156" s="151" t="s">
        <v>272</v>
      </c>
      <c r="G156" s="151" t="s">
        <v>259</v>
      </c>
      <c r="H156" s="203" t="s">
        <v>32</v>
      </c>
      <c r="I156" s="220" t="s">
        <v>851</v>
      </c>
      <c r="J156" s="30"/>
    </row>
    <row r="157" spans="1:10" ht="24.95" customHeight="1" x14ac:dyDescent="0.25">
      <c r="A157" s="229" t="s">
        <v>388</v>
      </c>
      <c r="B157" s="196" t="s">
        <v>782</v>
      </c>
      <c r="C157" s="148" t="s">
        <v>401</v>
      </c>
      <c r="D157" s="147" t="str">
        <f t="shared" si="60"/>
        <v>Engineering and engineering trades</v>
      </c>
      <c r="E157" s="85" t="s">
        <v>24</v>
      </c>
      <c r="F157" s="151" t="s">
        <v>783</v>
      </c>
      <c r="G157" s="151" t="s">
        <v>264</v>
      </c>
      <c r="H157" s="203" t="s">
        <v>852</v>
      </c>
      <c r="I157" s="220" t="s">
        <v>853</v>
      </c>
      <c r="J157" s="30"/>
    </row>
    <row r="158" spans="1:10" ht="24.95" customHeight="1" x14ac:dyDescent="0.25">
      <c r="A158" s="228" t="s">
        <v>180</v>
      </c>
      <c r="B158" s="145" t="s">
        <v>301</v>
      </c>
      <c r="C158" s="148" t="s">
        <v>809</v>
      </c>
      <c r="D158" s="147" t="str">
        <f t="shared" si="60"/>
        <v>Electronics and automation</v>
      </c>
      <c r="E158" s="85" t="s">
        <v>24</v>
      </c>
      <c r="F158" s="151" t="s">
        <v>238</v>
      </c>
      <c r="G158" s="151" t="s">
        <v>300</v>
      </c>
      <c r="H158" s="203" t="s">
        <v>404</v>
      </c>
      <c r="I158" s="57" t="s">
        <v>854</v>
      </c>
      <c r="J158" s="30"/>
    </row>
    <row r="159" spans="1:10" ht="24.95" customHeight="1" x14ac:dyDescent="0.25">
      <c r="A159" s="228" t="s">
        <v>191</v>
      </c>
      <c r="B159" s="145" t="s">
        <v>855</v>
      </c>
      <c r="C159" s="148" t="s">
        <v>809</v>
      </c>
      <c r="D159" s="147" t="str">
        <f t="shared" si="60"/>
        <v>Electronics and automation</v>
      </c>
      <c r="E159" s="85" t="s">
        <v>24</v>
      </c>
      <c r="F159" s="151" t="s">
        <v>51</v>
      </c>
      <c r="G159" s="151" t="s">
        <v>52</v>
      </c>
      <c r="H159" s="203" t="s">
        <v>856</v>
      </c>
      <c r="I159" s="57" t="s">
        <v>857</v>
      </c>
      <c r="J159" s="30"/>
    </row>
    <row r="160" spans="1:10" ht="24.95" customHeight="1" x14ac:dyDescent="0.25">
      <c r="A160" s="228" t="s">
        <v>194</v>
      </c>
      <c r="B160" s="145" t="s">
        <v>333</v>
      </c>
      <c r="C160" s="149" t="s">
        <v>809</v>
      </c>
      <c r="D160" s="147" t="str">
        <f t="shared" si="60"/>
        <v>Electronics and automation</v>
      </c>
      <c r="E160" s="85" t="s">
        <v>24</v>
      </c>
      <c r="F160" s="151" t="s">
        <v>334</v>
      </c>
      <c r="G160" s="151" t="s">
        <v>230</v>
      </c>
      <c r="H160" s="203" t="s">
        <v>32</v>
      </c>
      <c r="I160" s="213" t="s">
        <v>859</v>
      </c>
      <c r="J160" s="30"/>
    </row>
    <row r="161" spans="1:10" ht="24.95" customHeight="1" x14ac:dyDescent="0.25">
      <c r="A161" s="322" t="s">
        <v>906</v>
      </c>
      <c r="B161" s="322"/>
      <c r="C161" s="322"/>
      <c r="D161" s="322"/>
      <c r="E161" s="322"/>
      <c r="F161" s="322"/>
      <c r="G161" s="322"/>
      <c r="H161" s="322"/>
      <c r="I161" s="322"/>
      <c r="J161" s="322"/>
    </row>
    <row r="162" spans="1:10" ht="24.95" customHeight="1" x14ac:dyDescent="0.25">
      <c r="A162" s="228" t="s">
        <v>478</v>
      </c>
      <c r="B162" s="145" t="s">
        <v>590</v>
      </c>
      <c r="C162" s="149" t="s">
        <v>809</v>
      </c>
      <c r="D162" s="147" t="str">
        <f t="shared" ref="D162:D174" si="62">VLOOKUP(C162,Study_Name,2,1)</f>
        <v>Electronics and automation</v>
      </c>
      <c r="E162" s="85" t="s">
        <v>24</v>
      </c>
      <c r="F162" s="151" t="s">
        <v>272</v>
      </c>
      <c r="G162" s="151" t="s">
        <v>230</v>
      </c>
      <c r="H162" s="203" t="s">
        <v>810</v>
      </c>
      <c r="I162" s="220" t="s">
        <v>811</v>
      </c>
      <c r="J162" s="30"/>
    </row>
    <row r="163" spans="1:10" ht="24.95" customHeight="1" x14ac:dyDescent="0.25">
      <c r="A163" s="228" t="s">
        <v>213</v>
      </c>
      <c r="B163" s="145" t="s">
        <v>214</v>
      </c>
      <c r="C163" s="149" t="s">
        <v>809</v>
      </c>
      <c r="D163" s="148" t="s">
        <v>841</v>
      </c>
      <c r="E163" s="146" t="s">
        <v>24</v>
      </c>
      <c r="F163" s="226" t="s">
        <v>272</v>
      </c>
      <c r="G163" s="226" t="s">
        <v>1242</v>
      </c>
      <c r="H163" s="235" t="s">
        <v>37</v>
      </c>
      <c r="I163" s="213" t="s">
        <v>215</v>
      </c>
      <c r="J163" s="22"/>
    </row>
    <row r="164" spans="1:10" ht="24.95" customHeight="1" x14ac:dyDescent="0.25">
      <c r="A164" s="192" t="s">
        <v>55</v>
      </c>
      <c r="B164" s="145" t="s">
        <v>270</v>
      </c>
      <c r="C164" s="149" t="s">
        <v>809</v>
      </c>
      <c r="D164" s="147" t="str">
        <f t="shared" si="62"/>
        <v>Electronics and automation</v>
      </c>
      <c r="E164" s="85" t="s">
        <v>24</v>
      </c>
      <c r="F164" s="151" t="s">
        <v>812</v>
      </c>
      <c r="G164" s="151" t="s">
        <v>263</v>
      </c>
      <c r="H164" s="203" t="s">
        <v>37</v>
      </c>
      <c r="I164" s="57" t="s">
        <v>813</v>
      </c>
      <c r="J164" s="30"/>
    </row>
    <row r="165" spans="1:10" ht="24.95" customHeight="1" x14ac:dyDescent="0.25">
      <c r="A165" s="228" t="s">
        <v>74</v>
      </c>
      <c r="B165" s="145" t="s">
        <v>352</v>
      </c>
      <c r="C165" s="149" t="s">
        <v>809</v>
      </c>
      <c r="D165" s="147" t="str">
        <f t="shared" si="62"/>
        <v>Electronics and automation</v>
      </c>
      <c r="E165" s="85" t="s">
        <v>24</v>
      </c>
      <c r="F165" s="151" t="s">
        <v>238</v>
      </c>
      <c r="G165" s="151" t="s">
        <v>239</v>
      </c>
      <c r="H165" s="203" t="s">
        <v>353</v>
      </c>
      <c r="I165" s="220" t="s">
        <v>819</v>
      </c>
      <c r="J165" s="22" t="s">
        <v>925</v>
      </c>
    </row>
    <row r="166" spans="1:10" ht="24.95" customHeight="1" x14ac:dyDescent="0.25">
      <c r="A166" s="227" t="s">
        <v>74</v>
      </c>
      <c r="B166" s="151" t="s">
        <v>820</v>
      </c>
      <c r="C166" s="149" t="s">
        <v>809</v>
      </c>
      <c r="D166" s="147" t="str">
        <f t="shared" si="62"/>
        <v>Electronics and automation</v>
      </c>
      <c r="E166" s="84" t="s">
        <v>24</v>
      </c>
      <c r="F166" s="151" t="s">
        <v>286</v>
      </c>
      <c r="G166" s="151" t="s">
        <v>84</v>
      </c>
      <c r="H166" s="203" t="s">
        <v>37</v>
      </c>
      <c r="I166" s="57" t="s">
        <v>821</v>
      </c>
      <c r="J166" s="22"/>
    </row>
    <row r="167" spans="1:10" ht="24.95" customHeight="1" x14ac:dyDescent="0.25">
      <c r="A167" s="279" t="s">
        <v>74</v>
      </c>
      <c r="B167" s="121" t="s">
        <v>1194</v>
      </c>
      <c r="C167" s="285" t="s">
        <v>809</v>
      </c>
      <c r="D167" s="281" t="str">
        <f t="shared" ref="D167" si="63">VLOOKUP(C167,Study_Name,2,1)</f>
        <v>Electronics and automation</v>
      </c>
      <c r="E167" s="85" t="s">
        <v>24</v>
      </c>
      <c r="F167" s="85" t="s">
        <v>112</v>
      </c>
      <c r="G167" s="207" t="s">
        <v>239</v>
      </c>
      <c r="H167" s="282" t="s">
        <v>211</v>
      </c>
      <c r="I167" s="283" t="s">
        <v>1195</v>
      </c>
      <c r="J167" s="22" t="str">
        <f>$J$91</f>
        <v xml:space="preserve"> German A2 is required even for those who take courses in English </v>
      </c>
    </row>
    <row r="168" spans="1:10" ht="24.95" customHeight="1" x14ac:dyDescent="0.25">
      <c r="A168" s="229" t="s">
        <v>283</v>
      </c>
      <c r="B168" s="196" t="s">
        <v>565</v>
      </c>
      <c r="C168" s="149" t="s">
        <v>809</v>
      </c>
      <c r="D168" s="147" t="str">
        <f t="shared" si="62"/>
        <v>Electronics and automation</v>
      </c>
      <c r="E168" s="85" t="s">
        <v>24</v>
      </c>
      <c r="F168" s="151" t="s">
        <v>286</v>
      </c>
      <c r="G168" s="151" t="s">
        <v>84</v>
      </c>
      <c r="H168" s="203" t="s">
        <v>770</v>
      </c>
      <c r="I168" s="220" t="s">
        <v>822</v>
      </c>
      <c r="J168" s="30"/>
    </row>
    <row r="169" spans="1:10" ht="24.95" customHeight="1" x14ac:dyDescent="0.25">
      <c r="A169" s="229" t="s">
        <v>87</v>
      </c>
      <c r="B169" s="196" t="s">
        <v>824</v>
      </c>
      <c r="C169" s="149" t="s">
        <v>809</v>
      </c>
      <c r="D169" s="147" t="str">
        <f t="shared" si="62"/>
        <v>Electronics and automation</v>
      </c>
      <c r="E169" s="84" t="s">
        <v>24</v>
      </c>
      <c r="F169" s="151" t="s">
        <v>238</v>
      </c>
      <c r="G169" s="151" t="s">
        <v>84</v>
      </c>
      <c r="H169" s="203" t="s">
        <v>825</v>
      </c>
      <c r="I169" s="57" t="s">
        <v>826</v>
      </c>
      <c r="J169" s="22" t="s">
        <v>927</v>
      </c>
    </row>
    <row r="170" spans="1:10" ht="24.95" customHeight="1" x14ac:dyDescent="0.25">
      <c r="A170" s="229" t="s">
        <v>87</v>
      </c>
      <c r="B170" s="196" t="s">
        <v>611</v>
      </c>
      <c r="C170" s="149" t="s">
        <v>809</v>
      </c>
      <c r="D170" s="147" t="str">
        <f t="shared" si="62"/>
        <v>Electronics and automation</v>
      </c>
      <c r="E170" s="84" t="s">
        <v>24</v>
      </c>
      <c r="F170" s="151" t="s">
        <v>889</v>
      </c>
      <c r="G170" s="151" t="s">
        <v>890</v>
      </c>
      <c r="H170" s="203" t="s">
        <v>495</v>
      </c>
      <c r="I170" s="237" t="s">
        <v>907</v>
      </c>
      <c r="J170" s="22" t="s">
        <v>926</v>
      </c>
    </row>
    <row r="171" spans="1:10" ht="24.95" customHeight="1" x14ac:dyDescent="0.25">
      <c r="A171" s="228" t="s">
        <v>87</v>
      </c>
      <c r="B171" s="145" t="s">
        <v>828</v>
      </c>
      <c r="C171" s="149" t="s">
        <v>809</v>
      </c>
      <c r="D171" s="147" t="str">
        <f t="shared" si="62"/>
        <v>Electronics and automation</v>
      </c>
      <c r="E171" s="85" t="s">
        <v>24</v>
      </c>
      <c r="F171" s="151" t="s">
        <v>829</v>
      </c>
      <c r="G171" s="151" t="s">
        <v>308</v>
      </c>
      <c r="H171" s="203" t="s">
        <v>495</v>
      </c>
      <c r="I171" s="57" t="s">
        <v>830</v>
      </c>
      <c r="J171" s="22" t="s">
        <v>927</v>
      </c>
    </row>
    <row r="172" spans="1:10" ht="24.95" customHeight="1" x14ac:dyDescent="0.25">
      <c r="A172" s="229" t="s">
        <v>87</v>
      </c>
      <c r="B172" s="196" t="s">
        <v>833</v>
      </c>
      <c r="C172" s="149" t="s">
        <v>809</v>
      </c>
      <c r="D172" s="147" t="str">
        <f t="shared" si="62"/>
        <v>Electronics and automation</v>
      </c>
      <c r="E172" s="85" t="s">
        <v>24</v>
      </c>
      <c r="F172" s="151" t="s">
        <v>834</v>
      </c>
      <c r="G172" s="151" t="s">
        <v>835</v>
      </c>
      <c r="H172" s="203" t="s">
        <v>831</v>
      </c>
      <c r="I172" s="57" t="s">
        <v>836</v>
      </c>
      <c r="J172" s="22" t="s">
        <v>927</v>
      </c>
    </row>
    <row r="173" spans="1:10" ht="24.95" customHeight="1" x14ac:dyDescent="0.25">
      <c r="A173" s="228" t="s">
        <v>107</v>
      </c>
      <c r="B173" s="145" t="s">
        <v>111</v>
      </c>
      <c r="C173" s="148" t="s">
        <v>809</v>
      </c>
      <c r="D173" s="147" t="str">
        <f t="shared" si="62"/>
        <v>Electronics and automation</v>
      </c>
      <c r="E173" s="85" t="s">
        <v>24</v>
      </c>
      <c r="F173" s="151" t="s">
        <v>112</v>
      </c>
      <c r="G173" s="151" t="s">
        <v>84</v>
      </c>
      <c r="H173" s="203" t="s">
        <v>842</v>
      </c>
      <c r="I173" s="57" t="s">
        <v>879</v>
      </c>
      <c r="J173" s="22"/>
    </row>
    <row r="174" spans="1:10" ht="24.95" customHeight="1" x14ac:dyDescent="0.25">
      <c r="A174" s="228" t="s">
        <v>127</v>
      </c>
      <c r="B174" s="145" t="s">
        <v>892</v>
      </c>
      <c r="C174" s="148" t="s">
        <v>401</v>
      </c>
      <c r="D174" s="147" t="str">
        <f t="shared" si="62"/>
        <v>Engineering and engineering trades</v>
      </c>
      <c r="E174" s="85" t="s">
        <v>24</v>
      </c>
      <c r="F174" s="151" t="s">
        <v>307</v>
      </c>
      <c r="G174" s="151" t="s">
        <v>230</v>
      </c>
      <c r="H174" s="203" t="s">
        <v>37</v>
      </c>
      <c r="I174" s="57" t="s">
        <v>893</v>
      </c>
      <c r="J174" s="22"/>
    </row>
    <row r="175" spans="1:10" ht="24.95" customHeight="1" x14ac:dyDescent="0.25">
      <c r="A175" s="229" t="s">
        <v>216</v>
      </c>
      <c r="B175" s="196" t="s">
        <v>843</v>
      </c>
      <c r="C175" s="148" t="s">
        <v>809</v>
      </c>
      <c r="D175" s="148" t="s">
        <v>841</v>
      </c>
      <c r="E175" s="146" t="s">
        <v>24</v>
      </c>
      <c r="F175" s="151" t="s">
        <v>263</v>
      </c>
      <c r="G175" s="151" t="s">
        <v>1251</v>
      </c>
      <c r="H175" s="203" t="s">
        <v>37</v>
      </c>
      <c r="I175" s="57" t="s">
        <v>451</v>
      </c>
      <c r="J175" s="22"/>
    </row>
    <row r="176" spans="1:10" ht="24.95" customHeight="1" x14ac:dyDescent="0.25">
      <c r="A176" s="229" t="s">
        <v>147</v>
      </c>
      <c r="B176" s="196" t="s">
        <v>567</v>
      </c>
      <c r="C176" s="226" t="s">
        <v>809</v>
      </c>
      <c r="D176" s="230" t="str">
        <f t="shared" ref="D176:D182" si="64">VLOOKUP(C176,Study_Name,2,1)</f>
        <v>Electronics and automation</v>
      </c>
      <c r="E176" s="85" t="s">
        <v>24</v>
      </c>
      <c r="F176" s="151" t="s">
        <v>112</v>
      </c>
      <c r="G176" s="151" t="s">
        <v>84</v>
      </c>
      <c r="H176" s="203" t="s">
        <v>37</v>
      </c>
      <c r="I176" s="57" t="s">
        <v>862</v>
      </c>
      <c r="J176" s="22"/>
    </row>
    <row r="177" spans="1:10" ht="24.95" customHeight="1" x14ac:dyDescent="0.25">
      <c r="A177" s="229" t="s">
        <v>863</v>
      </c>
      <c r="B177" s="196" t="s">
        <v>864</v>
      </c>
      <c r="C177" s="149" t="s">
        <v>809</v>
      </c>
      <c r="D177" s="147" t="str">
        <f t="shared" si="64"/>
        <v>Electronics and automation</v>
      </c>
      <c r="E177" s="85" t="s">
        <v>24</v>
      </c>
      <c r="F177" s="151" t="s">
        <v>369</v>
      </c>
      <c r="G177" s="151" t="s">
        <v>300</v>
      </c>
      <c r="H177" s="203" t="s">
        <v>865</v>
      </c>
      <c r="I177" s="57" t="s">
        <v>866</v>
      </c>
      <c r="J177" s="22"/>
    </row>
    <row r="178" spans="1:10" ht="24.95" customHeight="1" x14ac:dyDescent="0.25">
      <c r="A178" s="228" t="s">
        <v>162</v>
      </c>
      <c r="B178" s="145" t="s">
        <v>894</v>
      </c>
      <c r="C178" s="149" t="s">
        <v>809</v>
      </c>
      <c r="D178" s="147" t="str">
        <f t="shared" si="64"/>
        <v>Electronics and automation</v>
      </c>
      <c r="E178" s="85" t="s">
        <v>24</v>
      </c>
      <c r="F178" s="151" t="s">
        <v>293</v>
      </c>
      <c r="G178" s="151" t="s">
        <v>230</v>
      </c>
      <c r="H178" s="203" t="s">
        <v>895</v>
      </c>
      <c r="I178" s="220" t="s">
        <v>896</v>
      </c>
      <c r="J178" s="22"/>
    </row>
    <row r="179" spans="1:10" ht="24.95" customHeight="1" x14ac:dyDescent="0.25">
      <c r="A179" s="192" t="s">
        <v>162</v>
      </c>
      <c r="B179" s="145" t="s">
        <v>663</v>
      </c>
      <c r="C179" s="149" t="s">
        <v>809</v>
      </c>
      <c r="D179" s="147" t="str">
        <f t="shared" si="64"/>
        <v>Electronics and automation</v>
      </c>
      <c r="E179" s="85" t="s">
        <v>24</v>
      </c>
      <c r="F179" s="151" t="s">
        <v>267</v>
      </c>
      <c r="G179" s="151" t="s">
        <v>259</v>
      </c>
      <c r="H179" s="203" t="s">
        <v>37</v>
      </c>
      <c r="I179" s="57" t="s">
        <v>846</v>
      </c>
      <c r="J179" s="22"/>
    </row>
    <row r="180" spans="1:10" ht="24.95" customHeight="1" x14ac:dyDescent="0.25">
      <c r="A180" s="229" t="s">
        <v>162</v>
      </c>
      <c r="B180" s="145" t="s">
        <v>850</v>
      </c>
      <c r="C180" s="149" t="s">
        <v>809</v>
      </c>
      <c r="D180" s="147" t="str">
        <f t="shared" si="64"/>
        <v>Electronics and automation</v>
      </c>
      <c r="E180" s="85" t="s">
        <v>24</v>
      </c>
      <c r="F180" s="151" t="s">
        <v>272</v>
      </c>
      <c r="G180" s="151" t="s">
        <v>259</v>
      </c>
      <c r="H180" s="203" t="s">
        <v>32</v>
      </c>
      <c r="I180" s="220" t="s">
        <v>851</v>
      </c>
      <c r="J180" s="22"/>
    </row>
    <row r="181" spans="1:10" ht="24.95" customHeight="1" x14ac:dyDescent="0.25">
      <c r="A181" s="229" t="s">
        <v>219</v>
      </c>
      <c r="B181" s="196" t="s">
        <v>331</v>
      </c>
      <c r="C181" s="149" t="s">
        <v>809</v>
      </c>
      <c r="D181" s="148" t="s">
        <v>841</v>
      </c>
      <c r="E181" s="146" t="s">
        <v>24</v>
      </c>
      <c r="F181" s="151" t="s">
        <v>293</v>
      </c>
      <c r="G181" s="151" t="s">
        <v>239</v>
      </c>
      <c r="H181" s="203" t="s">
        <v>32</v>
      </c>
      <c r="I181" s="57" t="s">
        <v>332</v>
      </c>
      <c r="J181" s="30"/>
    </row>
    <row r="182" spans="1:10" ht="24.95" customHeight="1" x14ac:dyDescent="0.25">
      <c r="A182" s="229" t="s">
        <v>388</v>
      </c>
      <c r="B182" s="196" t="s">
        <v>446</v>
      </c>
      <c r="C182" s="148" t="s">
        <v>401</v>
      </c>
      <c r="D182" s="147" t="str">
        <f t="shared" si="64"/>
        <v>Engineering and engineering trades</v>
      </c>
      <c r="E182" s="85" t="s">
        <v>24</v>
      </c>
      <c r="F182" s="151" t="s">
        <v>369</v>
      </c>
      <c r="G182" s="151" t="s">
        <v>341</v>
      </c>
      <c r="H182" s="203" t="s">
        <v>404</v>
      </c>
      <c r="I182" s="57" t="s">
        <v>447</v>
      </c>
      <c r="J182" s="22" t="s">
        <v>1180</v>
      </c>
    </row>
    <row r="183" spans="1:10" ht="24.95" customHeight="1" x14ac:dyDescent="0.25">
      <c r="A183" s="228" t="s">
        <v>191</v>
      </c>
      <c r="B183" s="145" t="s">
        <v>855</v>
      </c>
      <c r="C183" s="148" t="s">
        <v>809</v>
      </c>
      <c r="D183" s="147" t="str">
        <f>VLOOKUP(C183,Study_Name,2,1)</f>
        <v>Electronics and automation</v>
      </c>
      <c r="E183" s="85" t="s">
        <v>24</v>
      </c>
      <c r="F183" s="151" t="s">
        <v>51</v>
      </c>
      <c r="G183" s="151" t="s">
        <v>52</v>
      </c>
      <c r="H183" s="203" t="s">
        <v>856</v>
      </c>
      <c r="I183" s="57" t="s">
        <v>857</v>
      </c>
      <c r="J183" s="22"/>
    </row>
    <row r="184" spans="1:10" ht="24.95" customHeight="1" x14ac:dyDescent="0.25">
      <c r="A184" s="229" t="s">
        <v>191</v>
      </c>
      <c r="B184" s="196" t="s">
        <v>678</v>
      </c>
      <c r="C184" s="148" t="s">
        <v>809</v>
      </c>
      <c r="D184" s="147" t="str">
        <f>VLOOKUP(C184,Study_Name,2,1)</f>
        <v>Electronics and automation</v>
      </c>
      <c r="E184" s="85" t="s">
        <v>24</v>
      </c>
      <c r="F184" s="151" t="s">
        <v>229</v>
      </c>
      <c r="G184" s="151" t="s">
        <v>239</v>
      </c>
      <c r="H184" s="203" t="s">
        <v>37</v>
      </c>
      <c r="I184" s="220" t="s">
        <v>858</v>
      </c>
      <c r="J184" s="22"/>
    </row>
    <row r="185" spans="1:10" ht="24.95" customHeight="1" x14ac:dyDescent="0.25">
      <c r="A185" s="228" t="s">
        <v>194</v>
      </c>
      <c r="B185" s="145" t="s">
        <v>897</v>
      </c>
      <c r="C185" s="148" t="s">
        <v>809</v>
      </c>
      <c r="D185" s="147" t="str">
        <f>VLOOKUP(C185,Study_Name,2,1)</f>
        <v>Electronics and automation</v>
      </c>
      <c r="E185" s="85" t="s">
        <v>24</v>
      </c>
      <c r="F185" s="151" t="s">
        <v>238</v>
      </c>
      <c r="G185" s="151" t="s">
        <v>264</v>
      </c>
      <c r="H185" s="203" t="s">
        <v>32</v>
      </c>
      <c r="I185" s="220" t="s">
        <v>898</v>
      </c>
      <c r="J185" s="22"/>
    </row>
    <row r="186" spans="1:10" ht="24.95" customHeight="1" x14ac:dyDescent="0.25">
      <c r="A186" s="322" t="s">
        <v>908</v>
      </c>
      <c r="B186" s="322"/>
      <c r="C186" s="322"/>
      <c r="D186" s="322"/>
      <c r="E186" s="322"/>
      <c r="F186" s="322"/>
      <c r="G186" s="322"/>
      <c r="H186" s="322"/>
      <c r="I186" s="322"/>
      <c r="J186" s="322"/>
    </row>
    <row r="187" spans="1:10" ht="24.95" customHeight="1" x14ac:dyDescent="0.25">
      <c r="A187" s="228" t="s">
        <v>478</v>
      </c>
      <c r="B187" s="145" t="s">
        <v>590</v>
      </c>
      <c r="C187" s="149" t="s">
        <v>809</v>
      </c>
      <c r="D187" s="147" t="str">
        <f t="shared" ref="D187:D194" si="65">VLOOKUP(C187,Study_Name,2,1)</f>
        <v>Electronics and automation</v>
      </c>
      <c r="E187" s="85" t="s">
        <v>25</v>
      </c>
      <c r="F187" s="151" t="s">
        <v>272</v>
      </c>
      <c r="G187" s="151" t="s">
        <v>230</v>
      </c>
      <c r="H187" s="203" t="s">
        <v>810</v>
      </c>
      <c r="I187" s="220" t="s">
        <v>811</v>
      </c>
      <c r="J187" s="30"/>
    </row>
    <row r="188" spans="1:10" ht="24.95" customHeight="1" x14ac:dyDescent="0.25">
      <c r="A188" s="192" t="s">
        <v>55</v>
      </c>
      <c r="B188" s="145" t="s">
        <v>270</v>
      </c>
      <c r="C188" s="149" t="s">
        <v>809</v>
      </c>
      <c r="D188" s="147" t="str">
        <f t="shared" si="65"/>
        <v>Electronics and automation</v>
      </c>
      <c r="E188" s="85" t="s">
        <v>25</v>
      </c>
      <c r="F188" s="151" t="s">
        <v>812</v>
      </c>
      <c r="G188" s="151" t="s">
        <v>263</v>
      </c>
      <c r="H188" s="203" t="s">
        <v>37</v>
      </c>
      <c r="I188" s="57" t="s">
        <v>813</v>
      </c>
      <c r="J188" s="30"/>
    </row>
    <row r="189" spans="1:10" ht="29.25" customHeight="1" x14ac:dyDescent="0.25">
      <c r="A189" s="279" t="s">
        <v>74</v>
      </c>
      <c r="B189" s="145" t="s">
        <v>1208</v>
      </c>
      <c r="C189" s="285" t="s">
        <v>809</v>
      </c>
      <c r="D189" s="281" t="str">
        <f t="shared" ref="D189" si="66">VLOOKUP(C189,Study_Name,2,1)</f>
        <v>Electronics and automation</v>
      </c>
      <c r="E189" s="85" t="s">
        <v>25</v>
      </c>
      <c r="F189" s="288" t="s">
        <v>1211</v>
      </c>
      <c r="G189" s="151" t="s">
        <v>1212</v>
      </c>
      <c r="H189" s="291" t="s">
        <v>1209</v>
      </c>
      <c r="I189" s="292" t="s">
        <v>1210</v>
      </c>
      <c r="J189" s="293" t="s">
        <v>1199</v>
      </c>
    </row>
    <row r="190" spans="1:10" ht="24.95" customHeight="1" x14ac:dyDescent="0.25">
      <c r="A190" s="229" t="s">
        <v>283</v>
      </c>
      <c r="B190" s="196" t="s">
        <v>565</v>
      </c>
      <c r="C190" s="149" t="s">
        <v>809</v>
      </c>
      <c r="D190" s="147" t="str">
        <f t="shared" si="65"/>
        <v>Electronics and automation</v>
      </c>
      <c r="E190" s="85" t="s">
        <v>25</v>
      </c>
      <c r="F190" s="151" t="s">
        <v>286</v>
      </c>
      <c r="G190" s="151" t="s">
        <v>84</v>
      </c>
      <c r="H190" s="203" t="s">
        <v>770</v>
      </c>
      <c r="I190" s="220" t="s">
        <v>822</v>
      </c>
      <c r="J190" s="30"/>
    </row>
    <row r="191" spans="1:10" ht="24.95" customHeight="1" x14ac:dyDescent="0.25">
      <c r="A191" s="229" t="s">
        <v>105</v>
      </c>
      <c r="B191" s="196" t="s">
        <v>902</v>
      </c>
      <c r="C191" s="148" t="s">
        <v>401</v>
      </c>
      <c r="D191" s="147" t="str">
        <f t="shared" si="65"/>
        <v>Engineering and engineering trades</v>
      </c>
      <c r="E191" s="85" t="s">
        <v>25</v>
      </c>
      <c r="F191" s="151" t="s">
        <v>639</v>
      </c>
      <c r="G191" s="151" t="s">
        <v>322</v>
      </c>
      <c r="H191" s="203" t="s">
        <v>903</v>
      </c>
      <c r="I191" s="220" t="s">
        <v>904</v>
      </c>
      <c r="J191" s="30"/>
    </row>
    <row r="192" spans="1:10" ht="24.95" customHeight="1" x14ac:dyDescent="0.25">
      <c r="A192" s="228" t="s">
        <v>863</v>
      </c>
      <c r="B192" s="145" t="s">
        <v>867</v>
      </c>
      <c r="C192" s="148" t="s">
        <v>586</v>
      </c>
      <c r="D192" s="147" t="str">
        <f t="shared" si="65"/>
        <v>Information and Communication Technologies</v>
      </c>
      <c r="E192" s="85" t="s">
        <v>25</v>
      </c>
      <c r="F192" s="151" t="s">
        <v>286</v>
      </c>
      <c r="G192" s="151" t="s">
        <v>84</v>
      </c>
      <c r="H192" s="203" t="s">
        <v>868</v>
      </c>
      <c r="I192" s="57" t="s">
        <v>869</v>
      </c>
      <c r="J192" s="30"/>
    </row>
    <row r="193" spans="1:10" ht="24.95" customHeight="1" x14ac:dyDescent="0.25">
      <c r="A193" s="229" t="s">
        <v>388</v>
      </c>
      <c r="B193" s="196" t="s">
        <v>782</v>
      </c>
      <c r="C193" s="148" t="s">
        <v>401</v>
      </c>
      <c r="D193" s="147" t="str">
        <f t="shared" si="65"/>
        <v>Engineering and engineering trades</v>
      </c>
      <c r="E193" s="85" t="s">
        <v>25</v>
      </c>
      <c r="F193" s="151" t="s">
        <v>783</v>
      </c>
      <c r="G193" s="151" t="s">
        <v>264</v>
      </c>
      <c r="H193" s="203" t="s">
        <v>852</v>
      </c>
      <c r="I193" s="220" t="s">
        <v>853</v>
      </c>
      <c r="J193" s="30"/>
    </row>
    <row r="194" spans="1:10" ht="24.95" customHeight="1" x14ac:dyDescent="0.25">
      <c r="A194" s="228" t="s">
        <v>180</v>
      </c>
      <c r="B194" s="145" t="s">
        <v>301</v>
      </c>
      <c r="C194" s="148" t="s">
        <v>809</v>
      </c>
      <c r="D194" s="147" t="str">
        <f t="shared" si="65"/>
        <v>Electronics and automation</v>
      </c>
      <c r="E194" s="85" t="s">
        <v>25</v>
      </c>
      <c r="F194" s="151" t="s">
        <v>238</v>
      </c>
      <c r="G194" s="151" t="s">
        <v>300</v>
      </c>
      <c r="H194" s="203" t="s">
        <v>404</v>
      </c>
      <c r="I194" s="57" t="s">
        <v>854</v>
      </c>
      <c r="J194" s="30"/>
    </row>
    <row r="195" spans="1:10" ht="24.95" customHeight="1" x14ac:dyDescent="0.25">
      <c r="A195" s="229" t="s">
        <v>191</v>
      </c>
      <c r="B195" s="196" t="s">
        <v>678</v>
      </c>
      <c r="C195" s="148" t="s">
        <v>809</v>
      </c>
      <c r="D195" s="147" t="str">
        <f>VLOOKUP(C195,Study_Name,2,1)</f>
        <v>Electronics and automation</v>
      </c>
      <c r="E195" s="85" t="s">
        <v>25</v>
      </c>
      <c r="F195" s="151" t="s">
        <v>229</v>
      </c>
      <c r="G195" s="151" t="s">
        <v>239</v>
      </c>
      <c r="H195" s="203" t="s">
        <v>37</v>
      </c>
      <c r="I195" s="220" t="s">
        <v>858</v>
      </c>
      <c r="J195" s="30"/>
    </row>
    <row r="196" spans="1:10" ht="24.95" customHeight="1" x14ac:dyDescent="0.25">
      <c r="A196" s="228" t="s">
        <v>222</v>
      </c>
      <c r="B196" s="145" t="s">
        <v>452</v>
      </c>
      <c r="C196" s="148" t="s">
        <v>809</v>
      </c>
      <c r="D196" s="148" t="s">
        <v>841</v>
      </c>
      <c r="E196" s="150" t="s">
        <v>25</v>
      </c>
      <c r="F196" s="151" t="s">
        <v>369</v>
      </c>
      <c r="G196" s="151" t="s">
        <v>322</v>
      </c>
      <c r="H196" s="203" t="s">
        <v>32</v>
      </c>
      <c r="I196" s="213" t="s">
        <v>870</v>
      </c>
      <c r="J196" s="22"/>
    </row>
    <row r="197" spans="1:10" ht="24.95" customHeight="1" x14ac:dyDescent="0.25">
      <c r="A197" s="322" t="s">
        <v>909</v>
      </c>
      <c r="B197" s="322"/>
      <c r="C197" s="322"/>
      <c r="D197" s="322"/>
      <c r="E197" s="322"/>
      <c r="F197" s="322"/>
      <c r="G197" s="322"/>
      <c r="H197" s="322"/>
      <c r="I197" s="322"/>
      <c r="J197" s="322"/>
    </row>
    <row r="198" spans="1:10" ht="24.95" customHeight="1" x14ac:dyDescent="0.25">
      <c r="A198" s="228" t="s">
        <v>478</v>
      </c>
      <c r="B198" s="145" t="s">
        <v>590</v>
      </c>
      <c r="C198" s="149" t="s">
        <v>809</v>
      </c>
      <c r="D198" s="147" t="str">
        <f t="shared" ref="D198:D207" si="67">VLOOKUP(C198,Study_Name,2,1)</f>
        <v>Electronics and automation</v>
      </c>
      <c r="E198" s="85" t="s">
        <v>25</v>
      </c>
      <c r="F198" s="151" t="s">
        <v>272</v>
      </c>
      <c r="G198" s="151" t="s">
        <v>230</v>
      </c>
      <c r="H198" s="203" t="s">
        <v>810</v>
      </c>
      <c r="I198" s="220" t="s">
        <v>811</v>
      </c>
      <c r="J198" s="30"/>
    </row>
    <row r="199" spans="1:10" ht="24.95" customHeight="1" x14ac:dyDescent="0.25">
      <c r="A199" s="228" t="s">
        <v>213</v>
      </c>
      <c r="B199" s="145" t="s">
        <v>214</v>
      </c>
      <c r="C199" s="149" t="s">
        <v>809</v>
      </c>
      <c r="D199" s="148" t="s">
        <v>841</v>
      </c>
      <c r="E199" s="146" t="s">
        <v>25</v>
      </c>
      <c r="F199" s="226" t="s">
        <v>272</v>
      </c>
      <c r="G199" s="226" t="s">
        <v>1242</v>
      </c>
      <c r="H199" s="235" t="s">
        <v>37</v>
      </c>
      <c r="I199" s="213" t="s">
        <v>215</v>
      </c>
      <c r="J199" s="22"/>
    </row>
    <row r="200" spans="1:10" ht="24.95" customHeight="1" x14ac:dyDescent="0.25">
      <c r="A200" s="192" t="s">
        <v>55</v>
      </c>
      <c r="B200" s="145" t="s">
        <v>270</v>
      </c>
      <c r="C200" s="149" t="s">
        <v>809</v>
      </c>
      <c r="D200" s="147" t="str">
        <f t="shared" si="67"/>
        <v>Electronics and automation</v>
      </c>
      <c r="E200" s="85" t="s">
        <v>25</v>
      </c>
      <c r="F200" s="151" t="s">
        <v>812</v>
      </c>
      <c r="G200" s="151" t="s">
        <v>263</v>
      </c>
      <c r="H200" s="203" t="s">
        <v>37</v>
      </c>
      <c r="I200" s="57" t="s">
        <v>813</v>
      </c>
      <c r="J200" s="30"/>
    </row>
    <row r="201" spans="1:10" ht="24.95" customHeight="1" x14ac:dyDescent="0.25">
      <c r="A201" s="228" t="s">
        <v>74</v>
      </c>
      <c r="B201" s="145" t="s">
        <v>814</v>
      </c>
      <c r="C201" s="148" t="s">
        <v>401</v>
      </c>
      <c r="D201" s="147" t="str">
        <f t="shared" si="67"/>
        <v>Engineering and engineering trades</v>
      </c>
      <c r="E201" s="85" t="s">
        <v>25</v>
      </c>
      <c r="F201" s="151" t="s">
        <v>112</v>
      </c>
      <c r="G201" s="151" t="s">
        <v>308</v>
      </c>
      <c r="H201" s="203" t="s">
        <v>815</v>
      </c>
      <c r="I201" s="220" t="s">
        <v>816</v>
      </c>
      <c r="J201" s="30" t="s">
        <v>924</v>
      </c>
    </row>
    <row r="202" spans="1:10" ht="24.95" customHeight="1" x14ac:dyDescent="0.25">
      <c r="A202" s="229" t="s">
        <v>74</v>
      </c>
      <c r="B202" s="196" t="s">
        <v>900</v>
      </c>
      <c r="C202" s="149" t="s">
        <v>809</v>
      </c>
      <c r="D202" s="147" t="str">
        <f t="shared" si="67"/>
        <v>Electronics and automation</v>
      </c>
      <c r="E202" s="85" t="s">
        <v>25</v>
      </c>
      <c r="F202" s="151" t="s">
        <v>272</v>
      </c>
      <c r="G202" s="151" t="s">
        <v>259</v>
      </c>
      <c r="H202" s="203" t="s">
        <v>274</v>
      </c>
      <c r="I202" s="220" t="s">
        <v>901</v>
      </c>
      <c r="J202" s="30" t="s">
        <v>929</v>
      </c>
    </row>
    <row r="203" spans="1:10" ht="24.95" customHeight="1" x14ac:dyDescent="0.25">
      <c r="A203" s="279" t="s">
        <v>74</v>
      </c>
      <c r="B203" s="121" t="s">
        <v>1194</v>
      </c>
      <c r="C203" s="285" t="s">
        <v>809</v>
      </c>
      <c r="D203" s="281" t="str">
        <f t="shared" ref="D203:D204" si="68">VLOOKUP(C203,Study_Name,2,1)</f>
        <v>Electronics and automation</v>
      </c>
      <c r="E203" s="85" t="s">
        <v>25</v>
      </c>
      <c r="F203" s="85" t="s">
        <v>112</v>
      </c>
      <c r="G203" s="207" t="s">
        <v>239</v>
      </c>
      <c r="H203" s="282" t="s">
        <v>211</v>
      </c>
      <c r="I203" s="283" t="s">
        <v>1195</v>
      </c>
      <c r="J203" s="286" t="s">
        <v>1199</v>
      </c>
    </row>
    <row r="204" spans="1:10" ht="27.75" customHeight="1" x14ac:dyDescent="0.25">
      <c r="A204" s="279" t="s">
        <v>74</v>
      </c>
      <c r="B204" s="145" t="s">
        <v>1208</v>
      </c>
      <c r="C204" s="285" t="s">
        <v>809</v>
      </c>
      <c r="D204" s="281" t="str">
        <f t="shared" si="68"/>
        <v>Electronics and automation</v>
      </c>
      <c r="E204" s="85" t="s">
        <v>25</v>
      </c>
      <c r="F204" s="288" t="s">
        <v>1211</v>
      </c>
      <c r="G204" s="151" t="s">
        <v>1212</v>
      </c>
      <c r="H204" s="291" t="s">
        <v>1209</v>
      </c>
      <c r="I204" s="292" t="s">
        <v>1210</v>
      </c>
      <c r="J204" s="293" t="s">
        <v>1199</v>
      </c>
    </row>
    <row r="205" spans="1:10" ht="24.95" customHeight="1" x14ac:dyDescent="0.25">
      <c r="A205" s="229" t="s">
        <v>283</v>
      </c>
      <c r="B205" s="196" t="s">
        <v>565</v>
      </c>
      <c r="C205" s="149" t="s">
        <v>809</v>
      </c>
      <c r="D205" s="147" t="str">
        <f t="shared" si="67"/>
        <v>Electronics and automation</v>
      </c>
      <c r="E205" s="85" t="s">
        <v>25</v>
      </c>
      <c r="F205" s="151" t="s">
        <v>286</v>
      </c>
      <c r="G205" s="151" t="s">
        <v>84</v>
      </c>
      <c r="H205" s="203" t="s">
        <v>770</v>
      </c>
      <c r="I205" s="220" t="s">
        <v>822</v>
      </c>
      <c r="J205" s="30"/>
    </row>
    <row r="206" spans="1:10" ht="24.95" customHeight="1" x14ac:dyDescent="0.25">
      <c r="A206" s="228" t="s">
        <v>283</v>
      </c>
      <c r="B206" s="145" t="s">
        <v>482</v>
      </c>
      <c r="C206" s="149" t="s">
        <v>809</v>
      </c>
      <c r="D206" s="147" t="str">
        <f t="shared" si="67"/>
        <v>Electronics and automation</v>
      </c>
      <c r="E206" s="85" t="s">
        <v>25</v>
      </c>
      <c r="F206" s="151" t="s">
        <v>286</v>
      </c>
      <c r="G206" s="151" t="s">
        <v>84</v>
      </c>
      <c r="H206" s="203" t="s">
        <v>790</v>
      </c>
      <c r="I206" s="220" t="s">
        <v>875</v>
      </c>
      <c r="J206" s="30"/>
    </row>
    <row r="207" spans="1:10" ht="24.95" customHeight="1" x14ac:dyDescent="0.25">
      <c r="A207" s="229" t="s">
        <v>87</v>
      </c>
      <c r="B207" s="196" t="s">
        <v>824</v>
      </c>
      <c r="C207" s="149" t="s">
        <v>809</v>
      </c>
      <c r="D207" s="147" t="str">
        <f t="shared" si="67"/>
        <v>Electronics and automation</v>
      </c>
      <c r="E207" s="85" t="s">
        <v>25</v>
      </c>
      <c r="F207" s="151" t="s">
        <v>238</v>
      </c>
      <c r="G207" s="151" t="s">
        <v>84</v>
      </c>
      <c r="H207" s="203" t="s">
        <v>825</v>
      </c>
      <c r="I207" s="65" t="s">
        <v>826</v>
      </c>
      <c r="J207" s="22" t="s">
        <v>927</v>
      </c>
    </row>
    <row r="208" spans="1:10" ht="24.95" customHeight="1" x14ac:dyDescent="0.25">
      <c r="A208" s="228" t="s">
        <v>87</v>
      </c>
      <c r="B208" s="145" t="s">
        <v>828</v>
      </c>
      <c r="C208" s="148" t="s">
        <v>809</v>
      </c>
      <c r="D208" s="147" t="str">
        <f>VLOOKUP(C208,Study_Name,2,1)</f>
        <v>Electronics and automation</v>
      </c>
      <c r="E208" s="84" t="s">
        <v>25</v>
      </c>
      <c r="F208" s="151" t="s">
        <v>829</v>
      </c>
      <c r="G208" s="151" t="s">
        <v>308</v>
      </c>
      <c r="H208" s="203" t="s">
        <v>495</v>
      </c>
      <c r="I208" s="57" t="s">
        <v>830</v>
      </c>
      <c r="J208" s="30"/>
    </row>
    <row r="209" spans="1:10" ht="24.95" customHeight="1" x14ac:dyDescent="0.25">
      <c r="A209" s="229" t="s">
        <v>87</v>
      </c>
      <c r="B209" s="196" t="s">
        <v>833</v>
      </c>
      <c r="C209" s="149" t="s">
        <v>809</v>
      </c>
      <c r="D209" s="147" t="str">
        <f t="shared" ref="D209:D210" si="69">VLOOKUP(C209,Study_Name,2,1)</f>
        <v>Electronics and automation</v>
      </c>
      <c r="E209" s="85" t="s">
        <v>25</v>
      </c>
      <c r="F209" s="151" t="s">
        <v>834</v>
      </c>
      <c r="G209" s="151" t="s">
        <v>835</v>
      </c>
      <c r="H209" s="203" t="s">
        <v>831</v>
      </c>
      <c r="I209" s="57" t="s">
        <v>836</v>
      </c>
      <c r="J209" s="30"/>
    </row>
    <row r="210" spans="1:10" ht="24.95" customHeight="1" x14ac:dyDescent="0.25">
      <c r="A210" s="228" t="s">
        <v>105</v>
      </c>
      <c r="B210" s="145" t="s">
        <v>376</v>
      </c>
      <c r="C210" s="148" t="s">
        <v>809</v>
      </c>
      <c r="D210" s="147" t="str">
        <f t="shared" si="69"/>
        <v>Electronics and automation</v>
      </c>
      <c r="E210" s="85" t="s">
        <v>25</v>
      </c>
      <c r="F210" s="151" t="s">
        <v>112</v>
      </c>
      <c r="G210" s="151" t="s">
        <v>84</v>
      </c>
      <c r="H210" s="203" t="s">
        <v>32</v>
      </c>
      <c r="I210" s="57" t="s">
        <v>840</v>
      </c>
      <c r="J210" s="30"/>
    </row>
    <row r="211" spans="1:10" ht="24.95" customHeight="1" x14ac:dyDescent="0.25">
      <c r="A211" s="228" t="s">
        <v>127</v>
      </c>
      <c r="B211" s="145" t="s">
        <v>486</v>
      </c>
      <c r="C211" s="148" t="s">
        <v>809</v>
      </c>
      <c r="D211" s="147" t="str">
        <f t="shared" ref="D211" si="70">VLOOKUP(C211,Study_Name,2,1)</f>
        <v>Electronics and automation</v>
      </c>
      <c r="E211" s="85" t="s">
        <v>25</v>
      </c>
      <c r="F211" s="151"/>
      <c r="G211" s="151"/>
      <c r="H211" s="203" t="s">
        <v>309</v>
      </c>
      <c r="I211" s="57" t="s">
        <v>910</v>
      </c>
      <c r="J211" s="30"/>
    </row>
    <row r="212" spans="1:10" ht="24.95" customHeight="1" x14ac:dyDescent="0.25">
      <c r="A212" s="192" t="s">
        <v>127</v>
      </c>
      <c r="B212" s="145" t="s">
        <v>911</v>
      </c>
      <c r="C212" s="148" t="s">
        <v>809</v>
      </c>
      <c r="D212" s="147" t="s">
        <v>841</v>
      </c>
      <c r="E212" s="85" t="s">
        <v>25</v>
      </c>
      <c r="F212" s="151" t="s">
        <v>272</v>
      </c>
      <c r="G212" s="151" t="s">
        <v>84</v>
      </c>
      <c r="H212" s="203" t="s">
        <v>912</v>
      </c>
      <c r="I212" s="57" t="s">
        <v>913</v>
      </c>
      <c r="J212" s="30"/>
    </row>
    <row r="213" spans="1:10" ht="24.95" customHeight="1" x14ac:dyDescent="0.25">
      <c r="A213" s="229" t="s">
        <v>147</v>
      </c>
      <c r="B213" s="196" t="s">
        <v>567</v>
      </c>
      <c r="C213" s="149" t="s">
        <v>809</v>
      </c>
      <c r="D213" s="147" t="str">
        <f t="shared" ref="D213:D216" si="71">VLOOKUP(C213,Study_Name,2,1)</f>
        <v>Electronics and automation</v>
      </c>
      <c r="E213" s="85" t="s">
        <v>25</v>
      </c>
      <c r="F213" s="151" t="s">
        <v>112</v>
      </c>
      <c r="G213" s="151" t="s">
        <v>84</v>
      </c>
      <c r="H213" s="203" t="s">
        <v>37</v>
      </c>
      <c r="I213" s="57" t="s">
        <v>862</v>
      </c>
      <c r="J213" s="30"/>
    </row>
    <row r="214" spans="1:10" ht="24.95" customHeight="1" x14ac:dyDescent="0.25">
      <c r="A214" s="229" t="s">
        <v>863</v>
      </c>
      <c r="B214" s="196" t="s">
        <v>864</v>
      </c>
      <c r="C214" s="149" t="s">
        <v>809</v>
      </c>
      <c r="D214" s="147" t="str">
        <f t="shared" si="71"/>
        <v>Electronics and automation</v>
      </c>
      <c r="E214" s="85" t="s">
        <v>25</v>
      </c>
      <c r="F214" s="151" t="s">
        <v>369</v>
      </c>
      <c r="G214" s="151" t="s">
        <v>300</v>
      </c>
      <c r="H214" s="203" t="s">
        <v>865</v>
      </c>
      <c r="I214" s="57" t="s">
        <v>866</v>
      </c>
      <c r="J214" s="30"/>
    </row>
    <row r="215" spans="1:10" ht="24.95" customHeight="1" x14ac:dyDescent="0.25">
      <c r="A215" s="228" t="s">
        <v>863</v>
      </c>
      <c r="B215" s="145" t="s">
        <v>867</v>
      </c>
      <c r="C215" s="148" t="s">
        <v>586</v>
      </c>
      <c r="D215" s="147" t="str">
        <f t="shared" si="71"/>
        <v>Information and Communication Technologies</v>
      </c>
      <c r="E215" s="85" t="s">
        <v>25</v>
      </c>
      <c r="F215" s="151" t="s">
        <v>286</v>
      </c>
      <c r="G215" s="151" t="s">
        <v>84</v>
      </c>
      <c r="H215" s="203" t="s">
        <v>868</v>
      </c>
      <c r="I215" s="57" t="s">
        <v>869</v>
      </c>
      <c r="J215" s="30"/>
    </row>
    <row r="216" spans="1:10" ht="24.95" customHeight="1" x14ac:dyDescent="0.25">
      <c r="A216" s="229" t="s">
        <v>162</v>
      </c>
      <c r="B216" s="196" t="s">
        <v>316</v>
      </c>
      <c r="C216" s="149" t="s">
        <v>809</v>
      </c>
      <c r="D216" s="147" t="str">
        <f t="shared" si="71"/>
        <v>Electronics and automation</v>
      </c>
      <c r="E216" s="85" t="s">
        <v>25</v>
      </c>
      <c r="F216" s="151" t="s">
        <v>307</v>
      </c>
      <c r="G216" s="151" t="s">
        <v>317</v>
      </c>
      <c r="H216" s="203" t="s">
        <v>32</v>
      </c>
      <c r="I216" s="220" t="s">
        <v>845</v>
      </c>
      <c r="J216" s="30"/>
    </row>
    <row r="217" spans="1:10" ht="24.95" customHeight="1" x14ac:dyDescent="0.25">
      <c r="A217" s="228" t="s">
        <v>162</v>
      </c>
      <c r="B217" s="145" t="s">
        <v>894</v>
      </c>
      <c r="C217" s="148" t="s">
        <v>809</v>
      </c>
      <c r="D217" s="147" t="str">
        <f t="shared" ref="D217" si="72">VLOOKUP(C217,Study_Name,2,1)</f>
        <v>Electronics and automation</v>
      </c>
      <c r="E217" s="85" t="s">
        <v>25</v>
      </c>
      <c r="F217" s="151" t="s">
        <v>293</v>
      </c>
      <c r="G217" s="151" t="s">
        <v>230</v>
      </c>
      <c r="H217" s="203" t="s">
        <v>895</v>
      </c>
      <c r="I217" s="220" t="s">
        <v>896</v>
      </c>
      <c r="J217" s="30"/>
    </row>
    <row r="218" spans="1:10" ht="24.95" customHeight="1" x14ac:dyDescent="0.25">
      <c r="A218" s="192" t="s">
        <v>162</v>
      </c>
      <c r="B218" s="145" t="s">
        <v>663</v>
      </c>
      <c r="C218" s="148" t="s">
        <v>809</v>
      </c>
      <c r="D218" s="147" t="str">
        <f t="shared" ref="D218:D219" si="73">VLOOKUP(C218,Study_Name,2,1)</f>
        <v>Electronics and automation</v>
      </c>
      <c r="E218" s="85" t="s">
        <v>25</v>
      </c>
      <c r="F218" s="151" t="s">
        <v>267</v>
      </c>
      <c r="G218" s="151" t="s">
        <v>259</v>
      </c>
      <c r="H218" s="203" t="s">
        <v>37</v>
      </c>
      <c r="I218" s="65" t="s">
        <v>846</v>
      </c>
      <c r="J218" s="30"/>
    </row>
    <row r="219" spans="1:10" ht="24.95" customHeight="1" x14ac:dyDescent="0.25">
      <c r="A219" s="192" t="s">
        <v>162</v>
      </c>
      <c r="B219" s="196" t="s">
        <v>847</v>
      </c>
      <c r="C219" s="148" t="s">
        <v>809</v>
      </c>
      <c r="D219" s="147" t="str">
        <f t="shared" si="73"/>
        <v>Electronics and automation</v>
      </c>
      <c r="E219" s="85" t="s">
        <v>25</v>
      </c>
      <c r="F219" s="151" t="s">
        <v>272</v>
      </c>
      <c r="G219" s="151" t="s">
        <v>322</v>
      </c>
      <c r="H219" s="203" t="s">
        <v>848</v>
      </c>
      <c r="I219" s="57" t="s">
        <v>849</v>
      </c>
      <c r="J219" s="30"/>
    </row>
    <row r="220" spans="1:10" ht="24.95" customHeight="1" x14ac:dyDescent="0.25">
      <c r="A220" s="229" t="s">
        <v>162</v>
      </c>
      <c r="B220" s="145" t="s">
        <v>850</v>
      </c>
      <c r="C220" s="148" t="s">
        <v>809</v>
      </c>
      <c r="D220" s="147" t="str">
        <f t="shared" ref="D220:D222" si="74">VLOOKUP(C220,Study_Name,2,1)</f>
        <v>Electronics and automation</v>
      </c>
      <c r="E220" s="85" t="s">
        <v>25</v>
      </c>
      <c r="F220" s="151" t="s">
        <v>272</v>
      </c>
      <c r="G220" s="151" t="s">
        <v>259</v>
      </c>
      <c r="H220" s="203" t="s">
        <v>32</v>
      </c>
      <c r="I220" s="220" t="s">
        <v>851</v>
      </c>
      <c r="J220" s="30"/>
    </row>
    <row r="221" spans="1:10" ht="24.95" customHeight="1" x14ac:dyDescent="0.25">
      <c r="A221" s="229" t="s">
        <v>388</v>
      </c>
      <c r="B221" s="196" t="s">
        <v>782</v>
      </c>
      <c r="C221" s="148" t="s">
        <v>401</v>
      </c>
      <c r="D221" s="147" t="str">
        <f t="shared" si="74"/>
        <v>Engineering and engineering trades</v>
      </c>
      <c r="E221" s="85" t="s">
        <v>25</v>
      </c>
      <c r="F221" s="151" t="s">
        <v>783</v>
      </c>
      <c r="G221" s="151" t="s">
        <v>264</v>
      </c>
      <c r="H221" s="203" t="s">
        <v>852</v>
      </c>
      <c r="I221" s="220" t="s">
        <v>853</v>
      </c>
      <c r="J221" s="30"/>
    </row>
    <row r="222" spans="1:10" ht="24.95" customHeight="1" x14ac:dyDescent="0.25">
      <c r="A222" s="228" t="s">
        <v>180</v>
      </c>
      <c r="B222" s="145" t="s">
        <v>301</v>
      </c>
      <c r="C222" s="148" t="s">
        <v>809</v>
      </c>
      <c r="D222" s="147" t="str">
        <f t="shared" si="74"/>
        <v>Electronics and automation</v>
      </c>
      <c r="E222" s="85" t="s">
        <v>25</v>
      </c>
      <c r="F222" s="151" t="s">
        <v>238</v>
      </c>
      <c r="G222" s="151" t="s">
        <v>300</v>
      </c>
      <c r="H222" s="203" t="s">
        <v>404</v>
      </c>
      <c r="I222" s="65" t="s">
        <v>854</v>
      </c>
      <c r="J222" s="30"/>
    </row>
    <row r="223" spans="1:10" ht="24.95" customHeight="1" x14ac:dyDescent="0.25">
      <c r="A223" s="228" t="s">
        <v>191</v>
      </c>
      <c r="B223" s="145" t="s">
        <v>855</v>
      </c>
      <c r="C223" s="148" t="s">
        <v>809</v>
      </c>
      <c r="D223" s="147" t="str">
        <f t="shared" ref="D223:D225" si="75">VLOOKUP(C223,Study_Name,2,1)</f>
        <v>Electronics and automation</v>
      </c>
      <c r="E223" s="85" t="s">
        <v>25</v>
      </c>
      <c r="F223" s="151" t="s">
        <v>51</v>
      </c>
      <c r="G223" s="151" t="s">
        <v>52</v>
      </c>
      <c r="H223" s="203" t="s">
        <v>856</v>
      </c>
      <c r="I223" s="57" t="s">
        <v>857</v>
      </c>
      <c r="J223" s="30"/>
    </row>
    <row r="224" spans="1:10" ht="24.95" customHeight="1" x14ac:dyDescent="0.25">
      <c r="A224" s="229" t="s">
        <v>191</v>
      </c>
      <c r="B224" s="196" t="s">
        <v>678</v>
      </c>
      <c r="C224" s="149" t="s">
        <v>809</v>
      </c>
      <c r="D224" s="147" t="str">
        <f t="shared" si="75"/>
        <v>Electronics and automation</v>
      </c>
      <c r="E224" s="85" t="s">
        <v>25</v>
      </c>
      <c r="F224" s="151" t="s">
        <v>229</v>
      </c>
      <c r="G224" s="151" t="s">
        <v>239</v>
      </c>
      <c r="H224" s="203" t="s">
        <v>37</v>
      </c>
      <c r="I224" s="220" t="s">
        <v>858</v>
      </c>
      <c r="J224" s="30"/>
    </row>
    <row r="225" spans="1:10" ht="24.95" customHeight="1" x14ac:dyDescent="0.25">
      <c r="A225" s="228" t="s">
        <v>194</v>
      </c>
      <c r="B225" s="145" t="s">
        <v>333</v>
      </c>
      <c r="C225" s="149" t="s">
        <v>809</v>
      </c>
      <c r="D225" s="147" t="str">
        <f t="shared" si="75"/>
        <v>Electronics and automation</v>
      </c>
      <c r="E225" s="85" t="s">
        <v>25</v>
      </c>
      <c r="F225" s="151" t="s">
        <v>334</v>
      </c>
      <c r="G225" s="151" t="s">
        <v>230</v>
      </c>
      <c r="H225" s="203" t="s">
        <v>32</v>
      </c>
      <c r="I225" s="220" t="s">
        <v>859</v>
      </c>
      <c r="J225" s="30"/>
    </row>
    <row r="226" spans="1:10" ht="24.95" customHeight="1" x14ac:dyDescent="0.25">
      <c r="A226" s="228" t="s">
        <v>194</v>
      </c>
      <c r="B226" s="145" t="s">
        <v>340</v>
      </c>
      <c r="C226" s="149" t="s">
        <v>809</v>
      </c>
      <c r="D226" s="147" t="str">
        <f t="shared" ref="D226" si="76">VLOOKUP(C226,Study_Name,2,1)</f>
        <v>Electronics and automation</v>
      </c>
      <c r="E226" s="85" t="s">
        <v>25</v>
      </c>
      <c r="F226" s="151" t="s">
        <v>112</v>
      </c>
      <c r="G226" s="151" t="s">
        <v>341</v>
      </c>
      <c r="H226" s="203" t="s">
        <v>32</v>
      </c>
      <c r="I226" s="213" t="s">
        <v>860</v>
      </c>
      <c r="J226" s="22" t="s">
        <v>1180</v>
      </c>
    </row>
    <row r="227" spans="1:10" ht="24.95" customHeight="1" x14ac:dyDescent="0.25">
      <c r="A227" s="322" t="s">
        <v>886</v>
      </c>
      <c r="B227" s="322"/>
      <c r="C227" s="322"/>
      <c r="D227" s="322"/>
      <c r="E227" s="322"/>
      <c r="F227" s="322"/>
      <c r="G227" s="322"/>
      <c r="H227" s="322"/>
      <c r="I227" s="322"/>
      <c r="J227" s="322"/>
    </row>
    <row r="228" spans="1:10" ht="24.95" customHeight="1" x14ac:dyDescent="0.25">
      <c r="A228" s="228" t="s">
        <v>478</v>
      </c>
      <c r="B228" s="145" t="s">
        <v>590</v>
      </c>
      <c r="C228" s="149" t="s">
        <v>809</v>
      </c>
      <c r="D228" s="147" t="str">
        <f t="shared" ref="D228" si="77">VLOOKUP(C228,Study_Name,2,1)</f>
        <v>Electronics and automation</v>
      </c>
      <c r="E228" s="85" t="s">
        <v>25</v>
      </c>
      <c r="F228" s="151" t="s">
        <v>272</v>
      </c>
      <c r="G228" s="151" t="s">
        <v>230</v>
      </c>
      <c r="H228" s="203" t="s">
        <v>810</v>
      </c>
      <c r="I228" s="220" t="s">
        <v>811</v>
      </c>
      <c r="J228" s="30"/>
    </row>
    <row r="229" spans="1:10" ht="24.95" customHeight="1" x14ac:dyDescent="0.25">
      <c r="A229" s="228" t="s">
        <v>213</v>
      </c>
      <c r="B229" s="145" t="s">
        <v>214</v>
      </c>
      <c r="C229" s="149" t="s">
        <v>809</v>
      </c>
      <c r="D229" s="148" t="s">
        <v>841</v>
      </c>
      <c r="E229" s="146" t="s">
        <v>25</v>
      </c>
      <c r="F229" s="226" t="s">
        <v>272</v>
      </c>
      <c r="G229" s="226" t="s">
        <v>1242</v>
      </c>
      <c r="H229" s="235" t="s">
        <v>37</v>
      </c>
      <c r="I229" s="213" t="s">
        <v>215</v>
      </c>
      <c r="J229" s="22"/>
    </row>
    <row r="230" spans="1:10" ht="24.95" customHeight="1" x14ac:dyDescent="0.25">
      <c r="A230" s="192" t="s">
        <v>55</v>
      </c>
      <c r="B230" s="145" t="s">
        <v>270</v>
      </c>
      <c r="C230" s="149" t="s">
        <v>809</v>
      </c>
      <c r="D230" s="147" t="str">
        <f t="shared" ref="D230:D231" si="78">VLOOKUP(C230,Study_Name,2,1)</f>
        <v>Electronics and automation</v>
      </c>
      <c r="E230" s="85" t="s">
        <v>25</v>
      </c>
      <c r="F230" s="151" t="s">
        <v>812</v>
      </c>
      <c r="G230" s="151" t="s">
        <v>263</v>
      </c>
      <c r="H230" s="203" t="s">
        <v>37</v>
      </c>
      <c r="I230" s="57" t="s">
        <v>813</v>
      </c>
      <c r="J230" s="30"/>
    </row>
    <row r="231" spans="1:10" ht="24.95" customHeight="1" x14ac:dyDescent="0.25">
      <c r="A231" s="228" t="s">
        <v>74</v>
      </c>
      <c r="B231" s="145" t="s">
        <v>814</v>
      </c>
      <c r="C231" s="148" t="s">
        <v>401</v>
      </c>
      <c r="D231" s="147" t="str">
        <f t="shared" si="78"/>
        <v>Engineering and engineering trades</v>
      </c>
      <c r="E231" s="85" t="s">
        <v>25</v>
      </c>
      <c r="F231" s="151" t="s">
        <v>112</v>
      </c>
      <c r="G231" s="151" t="s">
        <v>308</v>
      </c>
      <c r="H231" s="203" t="s">
        <v>815</v>
      </c>
      <c r="I231" s="220" t="s">
        <v>816</v>
      </c>
      <c r="J231" s="30" t="s">
        <v>924</v>
      </c>
    </row>
    <row r="232" spans="1:10" ht="24.95" customHeight="1" x14ac:dyDescent="0.25">
      <c r="A232" s="228" t="s">
        <v>74</v>
      </c>
      <c r="B232" s="145" t="s">
        <v>352</v>
      </c>
      <c r="C232" s="149" t="s">
        <v>809</v>
      </c>
      <c r="D232" s="147" t="str">
        <f>VLOOKUP(C232,Study_Name,2,1)</f>
        <v>Electronics and automation</v>
      </c>
      <c r="E232" s="85" t="s">
        <v>25</v>
      </c>
      <c r="F232" s="151" t="s">
        <v>238</v>
      </c>
      <c r="G232" s="151" t="s">
        <v>239</v>
      </c>
      <c r="H232" s="203" t="s">
        <v>353</v>
      </c>
      <c r="I232" s="220" t="s">
        <v>819</v>
      </c>
      <c r="J232" s="22" t="s">
        <v>925</v>
      </c>
    </row>
    <row r="233" spans="1:10" ht="24.95" customHeight="1" x14ac:dyDescent="0.25">
      <c r="A233" s="279" t="s">
        <v>74</v>
      </c>
      <c r="B233" s="121" t="s">
        <v>1194</v>
      </c>
      <c r="C233" s="285" t="s">
        <v>809</v>
      </c>
      <c r="D233" s="281" t="str">
        <f t="shared" ref="D233:D234" si="79">VLOOKUP(C233,Study_Name,2,1)</f>
        <v>Electronics and automation</v>
      </c>
      <c r="E233" s="85" t="s">
        <v>25</v>
      </c>
      <c r="F233" s="85" t="s">
        <v>112</v>
      </c>
      <c r="G233" s="207" t="s">
        <v>239</v>
      </c>
      <c r="H233" s="282" t="s">
        <v>211</v>
      </c>
      <c r="I233" s="283" t="s">
        <v>1195</v>
      </c>
      <c r="J233" s="286" t="s">
        <v>1199</v>
      </c>
    </row>
    <row r="234" spans="1:10" ht="27.75" customHeight="1" x14ac:dyDescent="0.25">
      <c r="A234" s="279" t="s">
        <v>74</v>
      </c>
      <c r="B234" s="145" t="s">
        <v>1208</v>
      </c>
      <c r="C234" s="285" t="s">
        <v>809</v>
      </c>
      <c r="D234" s="281" t="str">
        <f t="shared" si="79"/>
        <v>Electronics and automation</v>
      </c>
      <c r="E234" s="85" t="s">
        <v>25</v>
      </c>
      <c r="F234" s="288" t="s">
        <v>1211</v>
      </c>
      <c r="G234" s="151" t="s">
        <v>1212</v>
      </c>
      <c r="H234" s="291" t="s">
        <v>1209</v>
      </c>
      <c r="I234" s="292" t="s">
        <v>1210</v>
      </c>
      <c r="J234" s="293" t="s">
        <v>1199</v>
      </c>
    </row>
    <row r="235" spans="1:10" ht="24.95" customHeight="1" x14ac:dyDescent="0.25">
      <c r="A235" s="229" t="s">
        <v>283</v>
      </c>
      <c r="B235" s="196" t="s">
        <v>565</v>
      </c>
      <c r="C235" s="149" t="s">
        <v>809</v>
      </c>
      <c r="D235" s="147" t="str">
        <f t="shared" ref="D235" si="80">VLOOKUP(C235,Study_Name,2,1)</f>
        <v>Electronics and automation</v>
      </c>
      <c r="E235" s="85" t="s">
        <v>25</v>
      </c>
      <c r="F235" s="151" t="s">
        <v>286</v>
      </c>
      <c r="G235" s="151" t="s">
        <v>84</v>
      </c>
      <c r="H235" s="203" t="s">
        <v>770</v>
      </c>
      <c r="I235" s="220" t="s">
        <v>822</v>
      </c>
      <c r="J235" s="30"/>
    </row>
    <row r="236" spans="1:10" ht="24.95" customHeight="1" x14ac:dyDescent="0.25">
      <c r="A236" s="228" t="s">
        <v>283</v>
      </c>
      <c r="B236" s="145" t="s">
        <v>482</v>
      </c>
      <c r="C236" s="149" t="s">
        <v>809</v>
      </c>
      <c r="D236" s="147" t="str">
        <f t="shared" ref="D236:D240" si="81">VLOOKUP(C236,Study_Name,2,1)</f>
        <v>Electronics and automation</v>
      </c>
      <c r="E236" s="85" t="s">
        <v>25</v>
      </c>
      <c r="F236" s="151" t="s">
        <v>286</v>
      </c>
      <c r="G236" s="151" t="s">
        <v>84</v>
      </c>
      <c r="H236" s="203" t="s">
        <v>790</v>
      </c>
      <c r="I236" s="220" t="s">
        <v>875</v>
      </c>
      <c r="J236" s="30"/>
    </row>
    <row r="237" spans="1:10" ht="24.95" customHeight="1" x14ac:dyDescent="0.25">
      <c r="A237" s="229" t="s">
        <v>87</v>
      </c>
      <c r="B237" s="196" t="s">
        <v>824</v>
      </c>
      <c r="C237" s="149" t="s">
        <v>809</v>
      </c>
      <c r="D237" s="147" t="str">
        <f t="shared" si="81"/>
        <v>Electronics and automation</v>
      </c>
      <c r="E237" s="84" t="s">
        <v>25</v>
      </c>
      <c r="F237" s="151" t="s">
        <v>238</v>
      </c>
      <c r="G237" s="151" t="s">
        <v>84</v>
      </c>
      <c r="H237" s="203" t="s">
        <v>825</v>
      </c>
      <c r="I237" s="57" t="s">
        <v>826</v>
      </c>
      <c r="J237" s="22" t="s">
        <v>927</v>
      </c>
    </row>
    <row r="238" spans="1:10" ht="24.95" customHeight="1" x14ac:dyDescent="0.25">
      <c r="A238" s="229" t="s">
        <v>87</v>
      </c>
      <c r="B238" s="196" t="s">
        <v>362</v>
      </c>
      <c r="C238" s="149" t="s">
        <v>809</v>
      </c>
      <c r="D238" s="147" t="str">
        <f t="shared" si="81"/>
        <v>Electronics and automation</v>
      </c>
      <c r="E238" s="84" t="s">
        <v>25</v>
      </c>
      <c r="F238" s="151" t="s">
        <v>112</v>
      </c>
      <c r="G238" s="151" t="s">
        <v>84</v>
      </c>
      <c r="H238" s="203" t="s">
        <v>99</v>
      </c>
      <c r="I238" s="57" t="s">
        <v>827</v>
      </c>
      <c r="J238" s="22" t="s">
        <v>927</v>
      </c>
    </row>
    <row r="239" spans="1:10" ht="24.95" customHeight="1" x14ac:dyDescent="0.25">
      <c r="A239" s="228" t="s">
        <v>87</v>
      </c>
      <c r="B239" s="145" t="s">
        <v>828</v>
      </c>
      <c r="C239" s="149" t="s">
        <v>809</v>
      </c>
      <c r="D239" s="147" t="str">
        <f t="shared" si="81"/>
        <v>Electronics and automation</v>
      </c>
      <c r="E239" s="84" t="s">
        <v>25</v>
      </c>
      <c r="F239" s="151" t="s">
        <v>829</v>
      </c>
      <c r="G239" s="151" t="s">
        <v>308</v>
      </c>
      <c r="H239" s="203" t="s">
        <v>495</v>
      </c>
      <c r="I239" s="57" t="s">
        <v>830</v>
      </c>
      <c r="J239" s="22" t="s">
        <v>927</v>
      </c>
    </row>
    <row r="240" spans="1:10" ht="24.95" customHeight="1" x14ac:dyDescent="0.25">
      <c r="A240" s="229" t="s">
        <v>87</v>
      </c>
      <c r="B240" s="196" t="s">
        <v>833</v>
      </c>
      <c r="C240" s="149" t="s">
        <v>809</v>
      </c>
      <c r="D240" s="147" t="str">
        <f t="shared" si="81"/>
        <v>Electronics and automation</v>
      </c>
      <c r="E240" s="84" t="s">
        <v>25</v>
      </c>
      <c r="F240" s="151" t="s">
        <v>834</v>
      </c>
      <c r="G240" s="151" t="s">
        <v>835</v>
      </c>
      <c r="H240" s="203" t="s">
        <v>831</v>
      </c>
      <c r="I240" s="57" t="s">
        <v>836</v>
      </c>
      <c r="J240" s="22" t="s">
        <v>927</v>
      </c>
    </row>
    <row r="241" spans="1:10" ht="24.95" customHeight="1" x14ac:dyDescent="0.25">
      <c r="A241" s="228" t="s">
        <v>105</v>
      </c>
      <c r="B241" s="145" t="s">
        <v>643</v>
      </c>
      <c r="C241" s="149" t="s">
        <v>809</v>
      </c>
      <c r="D241" s="147" t="str">
        <f t="shared" ref="D241:D244" si="82">VLOOKUP(C241,Study_Name,2,1)</f>
        <v>Electronics and automation</v>
      </c>
      <c r="E241" s="84" t="s">
        <v>25</v>
      </c>
      <c r="F241" s="151" t="s">
        <v>307</v>
      </c>
      <c r="G241" s="151" t="s">
        <v>259</v>
      </c>
      <c r="H241" s="203" t="s">
        <v>37</v>
      </c>
      <c r="I241" s="220" t="s">
        <v>914</v>
      </c>
      <c r="J241" s="22"/>
    </row>
    <row r="242" spans="1:10" ht="24.95" customHeight="1" x14ac:dyDescent="0.25">
      <c r="A242" s="228" t="s">
        <v>107</v>
      </c>
      <c r="B242" s="145" t="s">
        <v>111</v>
      </c>
      <c r="C242" s="148" t="s">
        <v>809</v>
      </c>
      <c r="D242" s="147" t="str">
        <f t="shared" si="82"/>
        <v>Electronics and automation</v>
      </c>
      <c r="E242" s="84" t="s">
        <v>25</v>
      </c>
      <c r="F242" s="151" t="s">
        <v>112</v>
      </c>
      <c r="G242" s="151" t="s">
        <v>84</v>
      </c>
      <c r="H242" s="203" t="s">
        <v>842</v>
      </c>
      <c r="I242" s="57" t="s">
        <v>879</v>
      </c>
      <c r="J242" s="22"/>
    </row>
    <row r="243" spans="1:10" ht="24.95" customHeight="1" x14ac:dyDescent="0.25">
      <c r="A243" s="229" t="s">
        <v>749</v>
      </c>
      <c r="B243" s="196" t="s">
        <v>915</v>
      </c>
      <c r="C243" s="149" t="s">
        <v>809</v>
      </c>
      <c r="D243" s="148" t="s">
        <v>841</v>
      </c>
      <c r="E243" s="146" t="s">
        <v>25</v>
      </c>
      <c r="F243" s="151" t="s">
        <v>1017</v>
      </c>
      <c r="G243" s="151" t="s">
        <v>84</v>
      </c>
      <c r="H243" s="203" t="s">
        <v>1228</v>
      </c>
      <c r="I243" s="57" t="s">
        <v>916</v>
      </c>
      <c r="J243" s="22" t="s">
        <v>917</v>
      </c>
    </row>
    <row r="244" spans="1:10" ht="24.95" customHeight="1" x14ac:dyDescent="0.25">
      <c r="A244" s="228" t="s">
        <v>127</v>
      </c>
      <c r="B244" s="145" t="s">
        <v>892</v>
      </c>
      <c r="C244" s="148" t="s">
        <v>401</v>
      </c>
      <c r="D244" s="147" t="str">
        <f t="shared" si="82"/>
        <v>Engineering and engineering trades</v>
      </c>
      <c r="E244" s="84" t="s">
        <v>25</v>
      </c>
      <c r="F244" s="151" t="s">
        <v>307</v>
      </c>
      <c r="G244" s="151" t="s">
        <v>230</v>
      </c>
      <c r="H244" s="203" t="s">
        <v>37</v>
      </c>
      <c r="I244" s="57" t="s">
        <v>893</v>
      </c>
      <c r="J244" s="22"/>
    </row>
    <row r="245" spans="1:10" ht="24.95" customHeight="1" x14ac:dyDescent="0.25">
      <c r="A245" s="229" t="s">
        <v>147</v>
      </c>
      <c r="B245" s="196" t="s">
        <v>567</v>
      </c>
      <c r="C245" s="226" t="s">
        <v>809</v>
      </c>
      <c r="D245" s="230" t="str">
        <f t="shared" ref="D245:D247" si="83">VLOOKUP(C245,Study_Name,2,1)</f>
        <v>Electronics and automation</v>
      </c>
      <c r="E245" s="84" t="s">
        <v>25</v>
      </c>
      <c r="F245" s="151" t="s">
        <v>112</v>
      </c>
      <c r="G245" s="151" t="s">
        <v>84</v>
      </c>
      <c r="H245" s="203" t="s">
        <v>37</v>
      </c>
      <c r="I245" s="57" t="s">
        <v>862</v>
      </c>
      <c r="J245" s="22"/>
    </row>
    <row r="246" spans="1:10" ht="24.95" customHeight="1" x14ac:dyDescent="0.25">
      <c r="A246" s="229" t="s">
        <v>863</v>
      </c>
      <c r="B246" s="196" t="s">
        <v>864</v>
      </c>
      <c r="C246" s="149" t="s">
        <v>809</v>
      </c>
      <c r="D246" s="147" t="str">
        <f t="shared" si="83"/>
        <v>Electronics and automation</v>
      </c>
      <c r="E246" s="84" t="s">
        <v>25</v>
      </c>
      <c r="F246" s="151" t="s">
        <v>369</v>
      </c>
      <c r="G246" s="151" t="s">
        <v>300</v>
      </c>
      <c r="H246" s="203" t="s">
        <v>865</v>
      </c>
      <c r="I246" s="57" t="s">
        <v>866</v>
      </c>
      <c r="J246" s="22"/>
    </row>
    <row r="247" spans="1:10" ht="24.95" customHeight="1" x14ac:dyDescent="0.25">
      <c r="A247" s="228" t="s">
        <v>863</v>
      </c>
      <c r="B247" s="145" t="s">
        <v>867</v>
      </c>
      <c r="C247" s="148" t="s">
        <v>586</v>
      </c>
      <c r="D247" s="147" t="str">
        <f t="shared" si="83"/>
        <v>Information and Communication Technologies</v>
      </c>
      <c r="E247" s="84" t="s">
        <v>25</v>
      </c>
      <c r="F247" s="151" t="s">
        <v>286</v>
      </c>
      <c r="G247" s="151" t="s">
        <v>84</v>
      </c>
      <c r="H247" s="203" t="s">
        <v>868</v>
      </c>
      <c r="I247" s="57" t="s">
        <v>869</v>
      </c>
      <c r="J247" s="22"/>
    </row>
    <row r="248" spans="1:10" ht="24.95" customHeight="1" x14ac:dyDescent="0.25">
      <c r="A248" s="228" t="s">
        <v>162</v>
      </c>
      <c r="B248" s="145" t="s">
        <v>894</v>
      </c>
      <c r="C248" s="149" t="s">
        <v>809</v>
      </c>
      <c r="D248" s="147" t="str">
        <f t="shared" ref="D248:D249" si="84">VLOOKUP(C248,Study_Name,2,1)</f>
        <v>Electronics and automation</v>
      </c>
      <c r="E248" s="84" t="s">
        <v>25</v>
      </c>
      <c r="F248" s="151" t="s">
        <v>293</v>
      </c>
      <c r="G248" s="151" t="s">
        <v>230</v>
      </c>
      <c r="H248" s="203" t="s">
        <v>895</v>
      </c>
      <c r="I248" s="220" t="s">
        <v>896</v>
      </c>
      <c r="J248" s="22"/>
    </row>
    <row r="249" spans="1:10" ht="24.95" customHeight="1" x14ac:dyDescent="0.25">
      <c r="A249" s="192" t="s">
        <v>162</v>
      </c>
      <c r="B249" s="145" t="s">
        <v>663</v>
      </c>
      <c r="C249" s="149" t="s">
        <v>809</v>
      </c>
      <c r="D249" s="147" t="str">
        <f t="shared" si="84"/>
        <v>Electronics and automation</v>
      </c>
      <c r="E249" s="84" t="s">
        <v>25</v>
      </c>
      <c r="F249" s="151" t="s">
        <v>267</v>
      </c>
      <c r="G249" s="151" t="s">
        <v>259</v>
      </c>
      <c r="H249" s="203" t="s">
        <v>37</v>
      </c>
      <c r="I249" s="57" t="s">
        <v>846</v>
      </c>
      <c r="J249" s="22"/>
    </row>
    <row r="250" spans="1:10" ht="24.95" customHeight="1" x14ac:dyDescent="0.25">
      <c r="A250" s="229" t="s">
        <v>162</v>
      </c>
      <c r="B250" s="145" t="s">
        <v>850</v>
      </c>
      <c r="C250" s="149" t="s">
        <v>809</v>
      </c>
      <c r="D250" s="147" t="str">
        <f t="shared" ref="D250:D253" si="85">VLOOKUP(C250,Study_Name,2,1)</f>
        <v>Electronics and automation</v>
      </c>
      <c r="E250" s="84" t="s">
        <v>25</v>
      </c>
      <c r="F250" s="151" t="s">
        <v>272</v>
      </c>
      <c r="G250" s="151" t="s">
        <v>259</v>
      </c>
      <c r="H250" s="203" t="s">
        <v>32</v>
      </c>
      <c r="I250" s="220" t="s">
        <v>851</v>
      </c>
      <c r="J250" s="22"/>
    </row>
    <row r="251" spans="1:10" ht="24.95" customHeight="1" x14ac:dyDescent="0.25">
      <c r="A251" s="229" t="s">
        <v>388</v>
      </c>
      <c r="B251" s="196" t="s">
        <v>446</v>
      </c>
      <c r="C251" s="148" t="s">
        <v>401</v>
      </c>
      <c r="D251" s="147" t="str">
        <f t="shared" si="85"/>
        <v>Engineering and engineering trades</v>
      </c>
      <c r="E251" s="84" t="s">
        <v>25</v>
      </c>
      <c r="F251" s="151" t="s">
        <v>369</v>
      </c>
      <c r="G251" s="151" t="s">
        <v>341</v>
      </c>
      <c r="H251" s="203" t="s">
        <v>404</v>
      </c>
      <c r="I251" s="57" t="s">
        <v>447</v>
      </c>
      <c r="J251" s="22" t="s">
        <v>1180</v>
      </c>
    </row>
    <row r="252" spans="1:10" ht="24.95" customHeight="1" x14ac:dyDescent="0.25">
      <c r="A252" s="229" t="s">
        <v>388</v>
      </c>
      <c r="B252" s="196" t="s">
        <v>782</v>
      </c>
      <c r="C252" s="148" t="s">
        <v>401</v>
      </c>
      <c r="D252" s="147" t="str">
        <f t="shared" si="85"/>
        <v>Engineering and engineering trades</v>
      </c>
      <c r="E252" s="84" t="s">
        <v>25</v>
      </c>
      <c r="F252" s="151" t="s">
        <v>783</v>
      </c>
      <c r="G252" s="151" t="s">
        <v>264</v>
      </c>
      <c r="H252" s="203" t="s">
        <v>852</v>
      </c>
      <c r="I252" s="220" t="s">
        <v>853</v>
      </c>
      <c r="J252" s="22"/>
    </row>
    <row r="253" spans="1:10" ht="24.95" customHeight="1" x14ac:dyDescent="0.25">
      <c r="A253" s="228" t="s">
        <v>180</v>
      </c>
      <c r="B253" s="145" t="s">
        <v>301</v>
      </c>
      <c r="C253" s="148" t="s">
        <v>809</v>
      </c>
      <c r="D253" s="147" t="str">
        <f t="shared" si="85"/>
        <v>Electronics and automation</v>
      </c>
      <c r="E253" s="84" t="s">
        <v>25</v>
      </c>
      <c r="F253" s="151" t="s">
        <v>238</v>
      </c>
      <c r="G253" s="151" t="s">
        <v>300</v>
      </c>
      <c r="H253" s="203" t="s">
        <v>404</v>
      </c>
      <c r="I253" s="57" t="s">
        <v>854</v>
      </c>
      <c r="J253" s="22"/>
    </row>
    <row r="254" spans="1:10" ht="24.95" customHeight="1" x14ac:dyDescent="0.25">
      <c r="A254" s="229" t="s">
        <v>219</v>
      </c>
      <c r="B254" s="196" t="s">
        <v>331</v>
      </c>
      <c r="C254" s="149" t="s">
        <v>809</v>
      </c>
      <c r="D254" s="148" t="s">
        <v>841</v>
      </c>
      <c r="E254" s="146" t="s">
        <v>25</v>
      </c>
      <c r="F254" s="151" t="s">
        <v>293</v>
      </c>
      <c r="G254" s="151" t="s">
        <v>239</v>
      </c>
      <c r="H254" s="203" t="s">
        <v>32</v>
      </c>
      <c r="I254" s="57" t="s">
        <v>332</v>
      </c>
      <c r="J254" s="30"/>
    </row>
    <row r="255" spans="1:10" ht="24.95" customHeight="1" x14ac:dyDescent="0.25">
      <c r="A255" s="228" t="s">
        <v>191</v>
      </c>
      <c r="B255" s="145" t="s">
        <v>855</v>
      </c>
      <c r="C255" s="148" t="s">
        <v>809</v>
      </c>
      <c r="D255" s="147" t="str">
        <f>VLOOKUP(C255,Study_Name,2,1)</f>
        <v>Electronics and automation</v>
      </c>
      <c r="E255" s="84" t="s">
        <v>25</v>
      </c>
      <c r="F255" s="151" t="s">
        <v>51</v>
      </c>
      <c r="G255" s="151" t="s">
        <v>52</v>
      </c>
      <c r="H255" s="203" t="s">
        <v>856</v>
      </c>
      <c r="I255" s="57" t="s">
        <v>857</v>
      </c>
      <c r="J255" s="22"/>
    </row>
    <row r="256" spans="1:10" ht="24.95" customHeight="1" x14ac:dyDescent="0.25">
      <c r="A256" s="229" t="s">
        <v>191</v>
      </c>
      <c r="B256" s="196" t="s">
        <v>678</v>
      </c>
      <c r="C256" s="148" t="s">
        <v>809</v>
      </c>
      <c r="D256" s="147" t="str">
        <f>VLOOKUP(C256,Study_Name,2,1)</f>
        <v>Electronics and automation</v>
      </c>
      <c r="E256" s="84" t="s">
        <v>25</v>
      </c>
      <c r="F256" s="151" t="s">
        <v>229</v>
      </c>
      <c r="G256" s="151" t="s">
        <v>239</v>
      </c>
      <c r="H256" s="203" t="s">
        <v>37</v>
      </c>
      <c r="I256" s="220" t="s">
        <v>858</v>
      </c>
      <c r="J256" s="22"/>
    </row>
    <row r="257" spans="1:10" ht="24.95" customHeight="1" x14ac:dyDescent="0.25">
      <c r="A257" s="279" t="s">
        <v>194</v>
      </c>
      <c r="B257" s="287" t="s">
        <v>1205</v>
      </c>
      <c r="C257" s="285" t="s">
        <v>809</v>
      </c>
      <c r="D257" s="281" t="str">
        <f t="shared" ref="D257" si="86">VLOOKUP(C257,Study_Name,2,1)</f>
        <v>Electronics and automation</v>
      </c>
      <c r="E257" s="85" t="s">
        <v>25</v>
      </c>
      <c r="F257" s="288" t="s">
        <v>334</v>
      </c>
      <c r="G257" s="151" t="s">
        <v>230</v>
      </c>
      <c r="H257" s="122" t="s">
        <v>404</v>
      </c>
      <c r="I257" s="283" t="s">
        <v>1206</v>
      </c>
      <c r="J257" s="286"/>
    </row>
    <row r="258" spans="1:10" ht="24.95" customHeight="1" x14ac:dyDescent="0.25">
      <c r="A258" s="228" t="s">
        <v>194</v>
      </c>
      <c r="B258" s="145" t="s">
        <v>340</v>
      </c>
      <c r="C258" s="148" t="s">
        <v>809</v>
      </c>
      <c r="D258" s="147" t="str">
        <f>VLOOKUP(C258,Study_Name,2,1)</f>
        <v>Electronics and automation</v>
      </c>
      <c r="E258" s="84" t="s">
        <v>25</v>
      </c>
      <c r="F258" s="151" t="s">
        <v>112</v>
      </c>
      <c r="G258" s="151" t="s">
        <v>341</v>
      </c>
      <c r="H258" s="203" t="s">
        <v>32</v>
      </c>
      <c r="I258" s="213" t="s">
        <v>860</v>
      </c>
      <c r="J258" s="22" t="s">
        <v>1180</v>
      </c>
    </row>
    <row r="259" spans="1:10" ht="24.95" customHeight="1" x14ac:dyDescent="0.25">
      <c r="A259" s="228" t="s">
        <v>194</v>
      </c>
      <c r="B259" s="145" t="s">
        <v>880</v>
      </c>
      <c r="C259" s="148" t="s">
        <v>809</v>
      </c>
      <c r="D259" s="147" t="str">
        <f>VLOOKUP(C259,Study_Name,2,1)</f>
        <v>Electronics and automation</v>
      </c>
      <c r="E259" s="84" t="s">
        <v>25</v>
      </c>
      <c r="F259" s="151" t="s">
        <v>258</v>
      </c>
      <c r="G259" s="151" t="s">
        <v>259</v>
      </c>
      <c r="H259" s="203" t="s">
        <v>881</v>
      </c>
      <c r="I259" s="213" t="s">
        <v>882</v>
      </c>
      <c r="J259" s="22"/>
    </row>
    <row r="260" spans="1:10" ht="24.95" customHeight="1" x14ac:dyDescent="0.25">
      <c r="A260" s="322" t="s">
        <v>918</v>
      </c>
      <c r="B260" s="322"/>
      <c r="C260" s="322"/>
      <c r="D260" s="322"/>
      <c r="E260" s="322"/>
      <c r="F260" s="322"/>
      <c r="G260" s="322"/>
      <c r="H260" s="322"/>
      <c r="I260" s="322"/>
      <c r="J260" s="322"/>
    </row>
    <row r="261" spans="1:10" ht="24.95" customHeight="1" x14ac:dyDescent="0.25">
      <c r="A261" s="228" t="s">
        <v>478</v>
      </c>
      <c r="B261" s="145" t="s">
        <v>590</v>
      </c>
      <c r="C261" s="149" t="s">
        <v>872</v>
      </c>
      <c r="D261" s="147" t="str">
        <f t="shared" ref="D261:D262" si="87">VLOOKUP(C261,Study_Name,2,1)</f>
        <v>Electricity and energy</v>
      </c>
      <c r="E261" s="85" t="s">
        <v>25</v>
      </c>
      <c r="F261" s="151" t="s">
        <v>272</v>
      </c>
      <c r="G261" s="151" t="s">
        <v>230</v>
      </c>
      <c r="H261" s="203" t="s">
        <v>810</v>
      </c>
      <c r="I261" s="220" t="s">
        <v>811</v>
      </c>
      <c r="J261" s="30"/>
    </row>
    <row r="262" spans="1:10" ht="24.95" customHeight="1" x14ac:dyDescent="0.25">
      <c r="A262" s="192" t="s">
        <v>55</v>
      </c>
      <c r="B262" s="145" t="s">
        <v>270</v>
      </c>
      <c r="C262" s="149" t="s">
        <v>872</v>
      </c>
      <c r="D262" s="147" t="str">
        <f t="shared" si="87"/>
        <v>Electricity and energy</v>
      </c>
      <c r="E262" s="85" t="s">
        <v>25</v>
      </c>
      <c r="F262" s="151" t="s">
        <v>812</v>
      </c>
      <c r="G262" s="151" t="s">
        <v>263</v>
      </c>
      <c r="H262" s="203" t="s">
        <v>37</v>
      </c>
      <c r="I262" s="65" t="s">
        <v>813</v>
      </c>
      <c r="J262" s="30"/>
    </row>
    <row r="263" spans="1:10" ht="24.95" customHeight="1" x14ac:dyDescent="0.25">
      <c r="A263" s="228" t="s">
        <v>74</v>
      </c>
      <c r="B263" s="145" t="s">
        <v>814</v>
      </c>
      <c r="C263" s="148" t="s">
        <v>401</v>
      </c>
      <c r="D263" s="147" t="str">
        <f t="shared" ref="D263:D270" si="88">VLOOKUP(C263,Study_Name,2,1)</f>
        <v>Engineering and engineering trades</v>
      </c>
      <c r="E263" s="85" t="s">
        <v>25</v>
      </c>
      <c r="F263" s="151" t="s">
        <v>112</v>
      </c>
      <c r="G263" s="151" t="s">
        <v>308</v>
      </c>
      <c r="H263" s="203" t="s">
        <v>815</v>
      </c>
      <c r="I263" s="220" t="s">
        <v>816</v>
      </c>
      <c r="J263" s="22" t="s">
        <v>925</v>
      </c>
    </row>
    <row r="264" spans="1:10" ht="24.95" customHeight="1" x14ac:dyDescent="0.25">
      <c r="A264" s="229" t="s">
        <v>74</v>
      </c>
      <c r="B264" s="196" t="s">
        <v>900</v>
      </c>
      <c r="C264" s="149" t="s">
        <v>809</v>
      </c>
      <c r="D264" s="147" t="str">
        <f t="shared" si="88"/>
        <v>Electronics and automation</v>
      </c>
      <c r="E264" s="85" t="s">
        <v>25</v>
      </c>
      <c r="F264" s="151" t="s">
        <v>272</v>
      </c>
      <c r="G264" s="151" t="s">
        <v>259</v>
      </c>
      <c r="H264" s="203" t="s">
        <v>274</v>
      </c>
      <c r="I264" s="220" t="s">
        <v>901</v>
      </c>
      <c r="J264" s="30" t="s">
        <v>929</v>
      </c>
    </row>
    <row r="265" spans="1:10" ht="24.95" customHeight="1" x14ac:dyDescent="0.25">
      <c r="A265" s="279" t="s">
        <v>74</v>
      </c>
      <c r="B265" s="121" t="s">
        <v>1194</v>
      </c>
      <c r="C265" s="285" t="s">
        <v>872</v>
      </c>
      <c r="D265" s="281" t="str">
        <f t="shared" ref="D265" si="89">VLOOKUP(C265,Study_Name,2,1)</f>
        <v>Electricity and energy</v>
      </c>
      <c r="E265" s="85" t="s">
        <v>25</v>
      </c>
      <c r="F265" s="85" t="s">
        <v>112</v>
      </c>
      <c r="G265" s="22" t="s">
        <v>239</v>
      </c>
      <c r="H265" s="282" t="s">
        <v>211</v>
      </c>
      <c r="I265" s="283" t="s">
        <v>1195</v>
      </c>
      <c r="J265" s="286" t="s">
        <v>1199</v>
      </c>
    </row>
    <row r="266" spans="1:10" ht="24.95" customHeight="1" x14ac:dyDescent="0.25">
      <c r="A266" s="279" t="s">
        <v>74</v>
      </c>
      <c r="B266" s="145" t="s">
        <v>1208</v>
      </c>
      <c r="C266" s="285" t="s">
        <v>872</v>
      </c>
      <c r="D266" s="281" t="str">
        <f t="shared" ref="D266" si="90">VLOOKUP(C266,Study_Name,2,1)</f>
        <v>Electricity and energy</v>
      </c>
      <c r="E266" s="85" t="s">
        <v>25</v>
      </c>
      <c r="F266" s="288" t="s">
        <v>1213</v>
      </c>
      <c r="G266" s="151" t="s">
        <v>1212</v>
      </c>
      <c r="H266" s="291" t="s">
        <v>1209</v>
      </c>
      <c r="I266" s="292" t="s">
        <v>1210</v>
      </c>
      <c r="J266" s="293" t="s">
        <v>1199</v>
      </c>
    </row>
    <row r="267" spans="1:10" ht="24.95" customHeight="1" x14ac:dyDescent="0.25">
      <c r="A267" s="229" t="s">
        <v>283</v>
      </c>
      <c r="B267" s="196" t="s">
        <v>565</v>
      </c>
      <c r="C267" s="149" t="s">
        <v>809</v>
      </c>
      <c r="D267" s="147" t="str">
        <f t="shared" si="88"/>
        <v>Electronics and automation</v>
      </c>
      <c r="E267" s="85" t="s">
        <v>25</v>
      </c>
      <c r="F267" s="151" t="s">
        <v>286</v>
      </c>
      <c r="G267" s="151" t="s">
        <v>84</v>
      </c>
      <c r="H267" s="203" t="s">
        <v>770</v>
      </c>
      <c r="I267" s="220" t="s">
        <v>822</v>
      </c>
      <c r="J267" s="30"/>
    </row>
    <row r="268" spans="1:10" ht="24.95" customHeight="1" x14ac:dyDescent="0.25">
      <c r="A268" s="228" t="s">
        <v>283</v>
      </c>
      <c r="B268" s="145" t="s">
        <v>482</v>
      </c>
      <c r="C268" s="149" t="s">
        <v>872</v>
      </c>
      <c r="D268" s="147" t="str">
        <f t="shared" si="88"/>
        <v>Electricity and energy</v>
      </c>
      <c r="E268" s="85" t="s">
        <v>25</v>
      </c>
      <c r="F268" s="151" t="s">
        <v>286</v>
      </c>
      <c r="G268" s="151" t="s">
        <v>84</v>
      </c>
      <c r="H268" s="203" t="s">
        <v>790</v>
      </c>
      <c r="I268" s="220" t="s">
        <v>875</v>
      </c>
      <c r="J268" s="30"/>
    </row>
    <row r="269" spans="1:10" ht="24.95" customHeight="1" x14ac:dyDescent="0.25">
      <c r="A269" s="229" t="s">
        <v>87</v>
      </c>
      <c r="B269" s="196" t="s">
        <v>824</v>
      </c>
      <c r="C269" s="149" t="s">
        <v>809</v>
      </c>
      <c r="D269" s="147" t="str">
        <f t="shared" si="88"/>
        <v>Electronics and automation</v>
      </c>
      <c r="E269" s="84" t="s">
        <v>25</v>
      </c>
      <c r="F269" s="151" t="s">
        <v>238</v>
      </c>
      <c r="G269" s="151" t="s">
        <v>84</v>
      </c>
      <c r="H269" s="203" t="s">
        <v>825</v>
      </c>
      <c r="I269" s="57" t="s">
        <v>826</v>
      </c>
      <c r="J269" s="22" t="s">
        <v>927</v>
      </c>
    </row>
    <row r="270" spans="1:10" ht="24.95" customHeight="1" x14ac:dyDescent="0.25">
      <c r="A270" s="228" t="s">
        <v>87</v>
      </c>
      <c r="B270" s="145" t="s">
        <v>828</v>
      </c>
      <c r="C270" s="148" t="s">
        <v>872</v>
      </c>
      <c r="D270" s="147" t="str">
        <f t="shared" si="88"/>
        <v>Electricity and energy</v>
      </c>
      <c r="E270" s="84" t="s">
        <v>25</v>
      </c>
      <c r="F270" s="151" t="s">
        <v>829</v>
      </c>
      <c r="G270" s="151" t="s">
        <v>308</v>
      </c>
      <c r="H270" s="203" t="s">
        <v>495</v>
      </c>
      <c r="I270" s="57" t="s">
        <v>830</v>
      </c>
      <c r="J270" s="22" t="s">
        <v>927</v>
      </c>
    </row>
    <row r="271" spans="1:10" ht="24.95" customHeight="1" x14ac:dyDescent="0.25">
      <c r="A271" s="229" t="s">
        <v>87</v>
      </c>
      <c r="B271" s="196" t="s">
        <v>833</v>
      </c>
      <c r="C271" s="148" t="s">
        <v>872</v>
      </c>
      <c r="D271" s="147" t="str">
        <f t="shared" ref="D271:D274" si="91">VLOOKUP(C271,Study_Name,2,1)</f>
        <v>Electricity and energy</v>
      </c>
      <c r="E271" s="84" t="s">
        <v>25</v>
      </c>
      <c r="F271" s="151" t="s">
        <v>834</v>
      </c>
      <c r="G271" s="151" t="s">
        <v>835</v>
      </c>
      <c r="H271" s="203" t="s">
        <v>831</v>
      </c>
      <c r="I271" s="57" t="s">
        <v>836</v>
      </c>
      <c r="J271" s="22" t="s">
        <v>927</v>
      </c>
    </row>
    <row r="272" spans="1:10" ht="24.95" customHeight="1" x14ac:dyDescent="0.25">
      <c r="A272" s="229" t="s">
        <v>105</v>
      </c>
      <c r="B272" s="196" t="s">
        <v>902</v>
      </c>
      <c r="C272" s="148" t="s">
        <v>401</v>
      </c>
      <c r="D272" s="147" t="str">
        <f t="shared" si="91"/>
        <v>Engineering and engineering trades</v>
      </c>
      <c r="E272" s="84" t="s">
        <v>25</v>
      </c>
      <c r="F272" s="151" t="s">
        <v>639</v>
      </c>
      <c r="G272" s="151" t="s">
        <v>322</v>
      </c>
      <c r="H272" s="203" t="s">
        <v>903</v>
      </c>
      <c r="I272" s="220" t="s">
        <v>904</v>
      </c>
      <c r="J272" s="22"/>
    </row>
    <row r="273" spans="1:10" ht="24.95" customHeight="1" x14ac:dyDescent="0.25">
      <c r="A273" s="229" t="s">
        <v>107</v>
      </c>
      <c r="B273" s="196" t="s">
        <v>645</v>
      </c>
      <c r="C273" s="148" t="s">
        <v>872</v>
      </c>
      <c r="D273" s="147" t="str">
        <f t="shared" si="91"/>
        <v>Electricity and energy</v>
      </c>
      <c r="E273" s="84" t="s">
        <v>25</v>
      </c>
      <c r="F273" s="151" t="s">
        <v>281</v>
      </c>
      <c r="G273" s="151" t="s">
        <v>308</v>
      </c>
      <c r="H273" s="203" t="s">
        <v>842</v>
      </c>
      <c r="I273" s="220" t="s">
        <v>919</v>
      </c>
      <c r="J273" s="22"/>
    </row>
    <row r="274" spans="1:10" ht="24.95" customHeight="1" x14ac:dyDescent="0.25">
      <c r="A274" s="228" t="s">
        <v>107</v>
      </c>
      <c r="B274" s="145" t="s">
        <v>111</v>
      </c>
      <c r="C274" s="148" t="s">
        <v>872</v>
      </c>
      <c r="D274" s="147" t="str">
        <f t="shared" si="91"/>
        <v>Electricity and energy</v>
      </c>
      <c r="E274" s="84" t="s">
        <v>25</v>
      </c>
      <c r="F274" s="151" t="s">
        <v>112</v>
      </c>
      <c r="G274" s="151" t="s">
        <v>84</v>
      </c>
      <c r="H274" s="203" t="s">
        <v>842</v>
      </c>
      <c r="I274" s="220" t="s">
        <v>879</v>
      </c>
      <c r="J274" s="30"/>
    </row>
    <row r="275" spans="1:10" ht="24.95" customHeight="1" x14ac:dyDescent="0.25">
      <c r="A275" s="229" t="s">
        <v>147</v>
      </c>
      <c r="B275" s="196" t="s">
        <v>567</v>
      </c>
      <c r="C275" s="226" t="s">
        <v>872</v>
      </c>
      <c r="D275" s="230" t="str">
        <f t="shared" ref="D275" si="92">VLOOKUP(C275,Study_Name,2,1)</f>
        <v>Electricity and energy</v>
      </c>
      <c r="E275" s="84" t="s">
        <v>25</v>
      </c>
      <c r="F275" s="151" t="s">
        <v>112</v>
      </c>
      <c r="G275" s="151" t="s">
        <v>84</v>
      </c>
      <c r="H275" s="203" t="s">
        <v>37</v>
      </c>
      <c r="I275" s="57" t="s">
        <v>862</v>
      </c>
      <c r="J275" s="30"/>
    </row>
    <row r="276" spans="1:10" ht="24.95" customHeight="1" x14ac:dyDescent="0.25">
      <c r="A276" s="229" t="s">
        <v>162</v>
      </c>
      <c r="B276" s="196" t="s">
        <v>316</v>
      </c>
      <c r="C276" s="226" t="s">
        <v>872</v>
      </c>
      <c r="D276" s="230" t="str">
        <f t="shared" ref="D276:D277" si="93">VLOOKUP(C276,Study_Name,2,1)</f>
        <v>Electricity and energy</v>
      </c>
      <c r="E276" s="84" t="s">
        <v>25</v>
      </c>
      <c r="F276" s="151" t="s">
        <v>307</v>
      </c>
      <c r="G276" s="151" t="s">
        <v>317</v>
      </c>
      <c r="H276" s="203" t="s">
        <v>32</v>
      </c>
      <c r="I276" s="220" t="s">
        <v>845</v>
      </c>
      <c r="J276" s="30"/>
    </row>
    <row r="277" spans="1:10" ht="24.95" customHeight="1" x14ac:dyDescent="0.25">
      <c r="A277" s="192" t="s">
        <v>162</v>
      </c>
      <c r="B277" s="196" t="s">
        <v>847</v>
      </c>
      <c r="C277" s="149" t="s">
        <v>872</v>
      </c>
      <c r="D277" s="147" t="str">
        <f t="shared" si="93"/>
        <v>Electricity and energy</v>
      </c>
      <c r="E277" s="84" t="s">
        <v>25</v>
      </c>
      <c r="F277" s="151" t="s">
        <v>272</v>
      </c>
      <c r="G277" s="151" t="s">
        <v>322</v>
      </c>
      <c r="H277" s="203" t="s">
        <v>848</v>
      </c>
      <c r="I277" s="57" t="s">
        <v>849</v>
      </c>
      <c r="J277" s="30"/>
    </row>
    <row r="278" spans="1:10" ht="24.95" customHeight="1" x14ac:dyDescent="0.25">
      <c r="A278" s="229" t="s">
        <v>388</v>
      </c>
      <c r="B278" s="196" t="s">
        <v>782</v>
      </c>
      <c r="C278" s="148" t="s">
        <v>401</v>
      </c>
      <c r="D278" s="147" t="str">
        <f t="shared" ref="D278:D279" si="94">VLOOKUP(C278,Study_Name,2,1)</f>
        <v>Engineering and engineering trades</v>
      </c>
      <c r="E278" s="84" t="s">
        <v>25</v>
      </c>
      <c r="F278" s="151" t="s">
        <v>783</v>
      </c>
      <c r="G278" s="151" t="s">
        <v>264</v>
      </c>
      <c r="H278" s="203" t="s">
        <v>852</v>
      </c>
      <c r="I278" s="220" t="s">
        <v>853</v>
      </c>
      <c r="J278" s="30"/>
    </row>
    <row r="279" spans="1:10" ht="24.95" customHeight="1" x14ac:dyDescent="0.25">
      <c r="A279" s="228" t="s">
        <v>180</v>
      </c>
      <c r="B279" s="145" t="s">
        <v>301</v>
      </c>
      <c r="C279" s="148" t="s">
        <v>872</v>
      </c>
      <c r="D279" s="147" t="str">
        <f t="shared" si="94"/>
        <v>Electricity and energy</v>
      </c>
      <c r="E279" s="84" t="s">
        <v>25</v>
      </c>
      <c r="F279" s="151" t="s">
        <v>238</v>
      </c>
      <c r="G279" s="151" t="s">
        <v>300</v>
      </c>
      <c r="H279" s="203" t="s">
        <v>404</v>
      </c>
      <c r="I279" s="57" t="s">
        <v>854</v>
      </c>
      <c r="J279" s="30"/>
    </row>
    <row r="280" spans="1:10" ht="24.95" customHeight="1" x14ac:dyDescent="0.25">
      <c r="A280" s="229" t="s">
        <v>219</v>
      </c>
      <c r="B280" s="196" t="s">
        <v>331</v>
      </c>
      <c r="C280" s="149" t="s">
        <v>872</v>
      </c>
      <c r="D280" s="148" t="s">
        <v>1252</v>
      </c>
      <c r="E280" s="146" t="s">
        <v>25</v>
      </c>
      <c r="F280" s="151" t="s">
        <v>293</v>
      </c>
      <c r="G280" s="151" t="s">
        <v>239</v>
      </c>
      <c r="H280" s="203" t="s">
        <v>32</v>
      </c>
      <c r="I280" s="57" t="s">
        <v>332</v>
      </c>
      <c r="J280" s="30"/>
    </row>
    <row r="281" spans="1:10" ht="24.95" customHeight="1" x14ac:dyDescent="0.25">
      <c r="A281" s="228" t="s">
        <v>191</v>
      </c>
      <c r="B281" s="145" t="s">
        <v>855</v>
      </c>
      <c r="C281" s="148" t="s">
        <v>872</v>
      </c>
      <c r="D281" s="147" t="str">
        <f t="shared" ref="D281" si="95">VLOOKUP(C281,Study_Name,2,1)</f>
        <v>Electricity and energy</v>
      </c>
      <c r="E281" s="84" t="s">
        <v>25</v>
      </c>
      <c r="F281" s="151" t="s">
        <v>51</v>
      </c>
      <c r="G281" s="151" t="s">
        <v>52</v>
      </c>
      <c r="H281" s="203" t="s">
        <v>856</v>
      </c>
      <c r="I281" s="57" t="s">
        <v>857</v>
      </c>
      <c r="J281" s="30"/>
    </row>
    <row r="282" spans="1:10" ht="24.95" customHeight="1" x14ac:dyDescent="0.25">
      <c r="A282" s="229" t="s">
        <v>191</v>
      </c>
      <c r="B282" s="196" t="s">
        <v>678</v>
      </c>
      <c r="C282" s="148" t="s">
        <v>872</v>
      </c>
      <c r="D282" s="147" t="str">
        <f t="shared" ref="D282" si="96">VLOOKUP(C282,Study_Name,2,1)</f>
        <v>Electricity and energy</v>
      </c>
      <c r="E282" s="84" t="s">
        <v>25</v>
      </c>
      <c r="F282" s="151" t="s">
        <v>229</v>
      </c>
      <c r="G282" s="151" t="s">
        <v>239</v>
      </c>
      <c r="H282" s="203" t="s">
        <v>37</v>
      </c>
      <c r="I282" s="220" t="s">
        <v>858</v>
      </c>
      <c r="J282" s="30"/>
    </row>
    <row r="283" spans="1:10" ht="24.95" customHeight="1" x14ac:dyDescent="0.25">
      <c r="A283" s="228" t="s">
        <v>194</v>
      </c>
      <c r="B283" s="145" t="s">
        <v>333</v>
      </c>
      <c r="C283" s="148" t="s">
        <v>872</v>
      </c>
      <c r="D283" s="147" t="str">
        <f t="shared" ref="D283" si="97">VLOOKUP(C283,Study_Name,2,1)</f>
        <v>Electricity and energy</v>
      </c>
      <c r="E283" s="84" t="s">
        <v>25</v>
      </c>
      <c r="F283" s="151" t="s">
        <v>334</v>
      </c>
      <c r="G283" s="151" t="s">
        <v>230</v>
      </c>
      <c r="H283" s="203" t="s">
        <v>32</v>
      </c>
      <c r="I283" s="213" t="s">
        <v>859</v>
      </c>
      <c r="J283" s="30"/>
    </row>
    <row r="284" spans="1:10" ht="24.95" customHeight="1" x14ac:dyDescent="0.25">
      <c r="A284" s="228" t="s">
        <v>194</v>
      </c>
      <c r="B284" s="145" t="s">
        <v>340</v>
      </c>
      <c r="C284" s="148" t="s">
        <v>872</v>
      </c>
      <c r="D284" s="147" t="str">
        <f t="shared" ref="D284" si="98">VLOOKUP(C284,Study_Name,2,1)</f>
        <v>Electricity and energy</v>
      </c>
      <c r="E284" s="84" t="s">
        <v>25</v>
      </c>
      <c r="F284" s="151" t="s">
        <v>112</v>
      </c>
      <c r="G284" s="151" t="s">
        <v>341</v>
      </c>
      <c r="H284" s="203" t="s">
        <v>32</v>
      </c>
      <c r="I284" s="213" t="s">
        <v>860</v>
      </c>
      <c r="J284" s="22" t="s">
        <v>1180</v>
      </c>
    </row>
    <row r="285" spans="1:10" ht="24.95" customHeight="1" x14ac:dyDescent="0.25">
      <c r="A285" s="228" t="s">
        <v>194</v>
      </c>
      <c r="B285" s="145" t="s">
        <v>880</v>
      </c>
      <c r="C285" s="148" t="s">
        <v>872</v>
      </c>
      <c r="D285" s="147" t="str">
        <f t="shared" ref="D285" si="99">VLOOKUP(C285,Study_Name,2,1)</f>
        <v>Electricity and energy</v>
      </c>
      <c r="E285" s="84" t="s">
        <v>25</v>
      </c>
      <c r="F285" s="151" t="s">
        <v>258</v>
      </c>
      <c r="G285" s="151" t="s">
        <v>259</v>
      </c>
      <c r="H285" s="203" t="s">
        <v>881</v>
      </c>
      <c r="I285" s="213" t="s">
        <v>882</v>
      </c>
      <c r="J285" s="30"/>
    </row>
    <row r="286" spans="1:10" ht="24.95" customHeight="1" x14ac:dyDescent="0.25">
      <c r="A286" s="229" t="s">
        <v>194</v>
      </c>
      <c r="B286" s="196" t="s">
        <v>883</v>
      </c>
      <c r="C286" s="148" t="s">
        <v>872</v>
      </c>
      <c r="D286" s="147" t="str">
        <f t="shared" ref="D286" si="100">VLOOKUP(C286,Study_Name,2,1)</f>
        <v>Electricity and energy</v>
      </c>
      <c r="E286" s="85" t="s">
        <v>25</v>
      </c>
      <c r="F286" s="151" t="s">
        <v>684</v>
      </c>
      <c r="G286" s="151" t="s">
        <v>337</v>
      </c>
      <c r="H286" s="203" t="s">
        <v>884</v>
      </c>
      <c r="I286" s="220" t="s">
        <v>885</v>
      </c>
      <c r="J286" s="30"/>
    </row>
    <row r="287" spans="1:10" x14ac:dyDescent="0.25">
      <c r="A287" s="322" t="s">
        <v>920</v>
      </c>
      <c r="B287" s="322"/>
      <c r="C287" s="322"/>
      <c r="D287" s="322"/>
      <c r="E287" s="322"/>
      <c r="F287" s="322"/>
      <c r="G287" s="322"/>
      <c r="H287" s="322"/>
      <c r="I287" s="322"/>
      <c r="J287" s="322"/>
    </row>
    <row r="288" spans="1:10" x14ac:dyDescent="0.25">
      <c r="A288" s="228" t="s">
        <v>478</v>
      </c>
      <c r="B288" s="145" t="s">
        <v>590</v>
      </c>
      <c r="C288" s="149" t="s">
        <v>872</v>
      </c>
      <c r="D288" s="147" t="str">
        <f t="shared" ref="D288" si="101">VLOOKUP(C288,Study_Name,2,1)</f>
        <v>Electricity and energy</v>
      </c>
      <c r="E288" s="85" t="s">
        <v>25</v>
      </c>
      <c r="F288" s="151" t="s">
        <v>272</v>
      </c>
      <c r="G288" s="151" t="s">
        <v>230</v>
      </c>
      <c r="H288" s="203" t="s">
        <v>810</v>
      </c>
      <c r="I288" s="220" t="s">
        <v>811</v>
      </c>
      <c r="J288" s="30"/>
    </row>
    <row r="289" spans="1:10" x14ac:dyDescent="0.25">
      <c r="A289" s="192" t="s">
        <v>55</v>
      </c>
      <c r="B289" s="145" t="s">
        <v>270</v>
      </c>
      <c r="C289" s="149" t="s">
        <v>872</v>
      </c>
      <c r="D289" s="147" t="str">
        <f t="shared" ref="D289" si="102">VLOOKUP(C289,Study_Name,2,1)</f>
        <v>Electricity and energy</v>
      </c>
      <c r="E289" s="85" t="s">
        <v>25</v>
      </c>
      <c r="F289" s="151" t="s">
        <v>812</v>
      </c>
      <c r="G289" s="151" t="s">
        <v>263</v>
      </c>
      <c r="H289" s="203" t="s">
        <v>37</v>
      </c>
      <c r="I289" s="57" t="s">
        <v>813</v>
      </c>
      <c r="J289" s="30"/>
    </row>
    <row r="290" spans="1:10" ht="30" x14ac:dyDescent="0.25">
      <c r="A290" s="228" t="s">
        <v>74</v>
      </c>
      <c r="B290" s="145" t="s">
        <v>814</v>
      </c>
      <c r="C290" s="148" t="s">
        <v>401</v>
      </c>
      <c r="D290" s="147" t="str">
        <f t="shared" ref="D290:D291" si="103">VLOOKUP(C290,Study_Name,2,1)</f>
        <v>Engineering and engineering trades</v>
      </c>
      <c r="E290" s="85" t="s">
        <v>25</v>
      </c>
      <c r="F290" s="151" t="s">
        <v>112</v>
      </c>
      <c r="G290" s="151" t="s">
        <v>308</v>
      </c>
      <c r="H290" s="203" t="s">
        <v>815</v>
      </c>
      <c r="I290" s="220" t="s">
        <v>816</v>
      </c>
      <c r="J290" s="22" t="s">
        <v>925</v>
      </c>
    </row>
    <row r="291" spans="1:10" x14ac:dyDescent="0.25">
      <c r="A291" s="228" t="s">
        <v>283</v>
      </c>
      <c r="B291" s="145" t="s">
        <v>482</v>
      </c>
      <c r="C291" s="149" t="s">
        <v>872</v>
      </c>
      <c r="D291" s="147" t="str">
        <f t="shared" si="103"/>
        <v>Electricity and energy</v>
      </c>
      <c r="E291" s="85" t="s">
        <v>25</v>
      </c>
      <c r="F291" s="151" t="s">
        <v>286</v>
      </c>
      <c r="G291" s="151" t="s">
        <v>84</v>
      </c>
      <c r="H291" s="203" t="s">
        <v>790</v>
      </c>
      <c r="I291" s="220" t="s">
        <v>875</v>
      </c>
      <c r="J291" s="30"/>
    </row>
    <row r="292" spans="1:10" ht="30" x14ac:dyDescent="0.25">
      <c r="A292" s="228" t="s">
        <v>87</v>
      </c>
      <c r="B292" s="145" t="s">
        <v>828</v>
      </c>
      <c r="C292" s="149" t="s">
        <v>872</v>
      </c>
      <c r="D292" s="147" t="str">
        <f t="shared" ref="D292:D294" si="104">VLOOKUP(C292,Study_Name,2,1)</f>
        <v>Electricity and energy</v>
      </c>
      <c r="E292" s="85" t="s">
        <v>25</v>
      </c>
      <c r="F292" s="151" t="s">
        <v>829</v>
      </c>
      <c r="G292" s="151" t="s">
        <v>308</v>
      </c>
      <c r="H292" s="203" t="s">
        <v>495</v>
      </c>
      <c r="I292" s="57" t="s">
        <v>830</v>
      </c>
      <c r="J292" s="22" t="s">
        <v>927</v>
      </c>
    </row>
    <row r="293" spans="1:10" ht="30" x14ac:dyDescent="0.25">
      <c r="A293" s="229" t="s">
        <v>87</v>
      </c>
      <c r="B293" s="196" t="s">
        <v>833</v>
      </c>
      <c r="C293" s="148" t="s">
        <v>872</v>
      </c>
      <c r="D293" s="147" t="str">
        <f t="shared" si="104"/>
        <v>Electricity and energy</v>
      </c>
      <c r="E293" s="84" t="s">
        <v>25</v>
      </c>
      <c r="F293" s="151" t="s">
        <v>834</v>
      </c>
      <c r="G293" s="151" t="s">
        <v>835</v>
      </c>
      <c r="H293" s="203" t="s">
        <v>831</v>
      </c>
      <c r="I293" s="57" t="s">
        <v>836</v>
      </c>
      <c r="J293" s="22" t="s">
        <v>927</v>
      </c>
    </row>
    <row r="294" spans="1:10" ht="30" x14ac:dyDescent="0.25">
      <c r="A294" s="229" t="s">
        <v>105</v>
      </c>
      <c r="B294" s="196" t="s">
        <v>902</v>
      </c>
      <c r="C294" s="148" t="s">
        <v>401</v>
      </c>
      <c r="D294" s="147" t="str">
        <f t="shared" si="104"/>
        <v>Engineering and engineering trades</v>
      </c>
      <c r="E294" s="84" t="s">
        <v>25</v>
      </c>
      <c r="F294" s="151" t="s">
        <v>639</v>
      </c>
      <c r="G294" s="151" t="s">
        <v>322</v>
      </c>
      <c r="H294" s="203" t="s">
        <v>903</v>
      </c>
      <c r="I294" s="220" t="s">
        <v>904</v>
      </c>
      <c r="J294" s="30"/>
    </row>
    <row r="295" spans="1:10" ht="30" x14ac:dyDescent="0.25">
      <c r="A295" s="229" t="s">
        <v>107</v>
      </c>
      <c r="B295" s="196" t="s">
        <v>645</v>
      </c>
      <c r="C295" s="148" t="s">
        <v>872</v>
      </c>
      <c r="D295" s="147" t="str">
        <f t="shared" ref="D295" si="105">VLOOKUP(C295,Study_Name,2,1)</f>
        <v>Electricity and energy</v>
      </c>
      <c r="E295" s="84" t="s">
        <v>25</v>
      </c>
      <c r="F295" s="151" t="s">
        <v>281</v>
      </c>
      <c r="G295" s="151" t="s">
        <v>308</v>
      </c>
      <c r="H295" s="203" t="s">
        <v>842</v>
      </c>
      <c r="I295" s="220" t="s">
        <v>919</v>
      </c>
      <c r="J295" s="30"/>
    </row>
    <row r="296" spans="1:10" x14ac:dyDescent="0.25">
      <c r="A296" s="228" t="s">
        <v>107</v>
      </c>
      <c r="B296" s="145" t="s">
        <v>111</v>
      </c>
      <c r="C296" s="148" t="s">
        <v>872</v>
      </c>
      <c r="D296" s="147" t="str">
        <f t="shared" ref="D296" si="106">VLOOKUP(C296,Study_Name,2,1)</f>
        <v>Electricity and energy</v>
      </c>
      <c r="E296" s="84" t="s">
        <v>25</v>
      </c>
      <c r="F296" s="151" t="s">
        <v>112</v>
      </c>
      <c r="G296" s="151" t="s">
        <v>84</v>
      </c>
      <c r="H296" s="203" t="s">
        <v>842</v>
      </c>
      <c r="I296" s="57" t="s">
        <v>879</v>
      </c>
      <c r="J296" s="30"/>
    </row>
    <row r="297" spans="1:10" ht="30" x14ac:dyDescent="0.25">
      <c r="A297" s="192" t="s">
        <v>162</v>
      </c>
      <c r="B297" s="196" t="s">
        <v>847</v>
      </c>
      <c r="C297" s="149" t="s">
        <v>872</v>
      </c>
      <c r="D297" s="147" t="str">
        <f t="shared" ref="D297" si="107">VLOOKUP(C297,Study_Name,2,1)</f>
        <v>Electricity and energy</v>
      </c>
      <c r="E297" s="84" t="s">
        <v>25</v>
      </c>
      <c r="F297" s="151" t="s">
        <v>272</v>
      </c>
      <c r="G297" s="151" t="s">
        <v>322</v>
      </c>
      <c r="H297" s="203" t="s">
        <v>848</v>
      </c>
      <c r="I297" s="57" t="s">
        <v>849</v>
      </c>
      <c r="J297" s="30"/>
    </row>
    <row r="298" spans="1:10" x14ac:dyDescent="0.25">
      <c r="A298" s="228" t="s">
        <v>191</v>
      </c>
      <c r="B298" s="145" t="s">
        <v>855</v>
      </c>
      <c r="C298" s="149" t="s">
        <v>872</v>
      </c>
      <c r="D298" s="147" t="str">
        <f t="shared" ref="D298" si="108">VLOOKUP(C298,Study_Name,2,1)</f>
        <v>Electricity and energy</v>
      </c>
      <c r="E298" s="84" t="s">
        <v>25</v>
      </c>
      <c r="F298" s="151" t="s">
        <v>51</v>
      </c>
      <c r="G298" s="151" t="s">
        <v>52</v>
      </c>
      <c r="H298" s="203" t="s">
        <v>856</v>
      </c>
      <c r="I298" s="57" t="s">
        <v>857</v>
      </c>
      <c r="J298" s="30"/>
    </row>
    <row r="299" spans="1:10" x14ac:dyDescent="0.25">
      <c r="A299" s="229" t="s">
        <v>191</v>
      </c>
      <c r="B299" s="196" t="s">
        <v>678</v>
      </c>
      <c r="C299" s="149" t="s">
        <v>872</v>
      </c>
      <c r="D299" s="147" t="str">
        <f t="shared" ref="D299" si="109">VLOOKUP(C299,Study_Name,2,1)</f>
        <v>Electricity and energy</v>
      </c>
      <c r="E299" s="85" t="s">
        <v>25</v>
      </c>
      <c r="F299" s="151" t="s">
        <v>229</v>
      </c>
      <c r="G299" s="151" t="s">
        <v>239</v>
      </c>
      <c r="H299" s="203" t="s">
        <v>37</v>
      </c>
      <c r="I299" s="220" t="s">
        <v>858</v>
      </c>
      <c r="J299" s="30"/>
    </row>
    <row r="300" spans="1:10" x14ac:dyDescent="0.25">
      <c r="A300" s="228" t="s">
        <v>194</v>
      </c>
      <c r="B300" s="289" t="s">
        <v>1205</v>
      </c>
      <c r="C300" s="149" t="s">
        <v>872</v>
      </c>
      <c r="D300" s="147" t="str">
        <f t="shared" ref="D300" si="110">VLOOKUP(C300,Study_Name,2,1)</f>
        <v>Electricity and energy</v>
      </c>
      <c r="E300" s="85" t="s">
        <v>25</v>
      </c>
      <c r="F300" s="85" t="s">
        <v>334</v>
      </c>
      <c r="G300" s="151" t="s">
        <v>230</v>
      </c>
      <c r="H300" s="122" t="s">
        <v>404</v>
      </c>
      <c r="I300" s="290" t="s">
        <v>1206</v>
      </c>
      <c r="J300" s="286"/>
    </row>
    <row r="317" spans="7:7" x14ac:dyDescent="0.25">
      <c r="G317" s="144" t="s">
        <v>8</v>
      </c>
    </row>
  </sheetData>
  <autoFilter ref="A2:J300"/>
  <mergeCells count="13">
    <mergeCell ref="A260:J260"/>
    <mergeCell ref="A287:J287"/>
    <mergeCell ref="A3:J3"/>
    <mergeCell ref="A36:J36"/>
    <mergeCell ref="A55:J55"/>
    <mergeCell ref="A82:J82"/>
    <mergeCell ref="A121:J121"/>
    <mergeCell ref="A133:J133"/>
    <mergeCell ref="A1:J1"/>
    <mergeCell ref="A161:J161"/>
    <mergeCell ref="A186:J186"/>
    <mergeCell ref="A197:J197"/>
    <mergeCell ref="A227:J227"/>
  </mergeCells>
  <hyperlinks>
    <hyperlink ref="I170" r:id="rId1"/>
    <hyperlink ref="I99" r:id="rId2"/>
    <hyperlink ref="I21" r:id="rId3"/>
    <hyperlink ref="I191" r:id="rId4"/>
    <hyperlink ref="I272" r:id="rId5"/>
    <hyperlink ref="I294" r:id="rId6"/>
    <hyperlink ref="I129" r:id="rId7"/>
    <hyperlink ref="I273" r:id="rId8"/>
    <hyperlink ref="I295" r:id="rId9"/>
    <hyperlink ref="I78" r:id="rId10"/>
    <hyperlink ref="I79" r:id="rId11"/>
    <hyperlink ref="I117" r:id="rId12"/>
    <hyperlink ref="I115" r:id="rId13"/>
    <hyperlink ref="I160" r:id="rId14"/>
    <hyperlink ref="I185" r:id="rId15"/>
    <hyperlink ref="I225" r:id="rId16"/>
    <hyperlink ref="I226" r:id="rId17"/>
    <hyperlink ref="I258" r:id="rId18"/>
    <hyperlink ref="I284" r:id="rId19"/>
    <hyperlink ref="I259" r:id="rId20"/>
    <hyperlink ref="I285" r:id="rId21"/>
    <hyperlink ref="I283" r:id="rId22"/>
    <hyperlink ref="I243" r:id="rId23"/>
    <hyperlink ref="I6" r:id="rId24"/>
    <hyperlink ref="I38" r:id="rId25"/>
    <hyperlink ref="I84" r:id="rId26"/>
    <hyperlink ref="I58" r:id="rId27"/>
    <hyperlink ref="I136" r:id="rId28"/>
    <hyperlink ref="I163" r:id="rId29"/>
    <hyperlink ref="I229" r:id="rId30"/>
    <hyperlink ref="I199" r:id="rId31"/>
    <hyperlink ref="I25" r:id="rId32"/>
    <hyperlink ref="I132" r:id="rId33"/>
    <hyperlink ref="I48" r:id="rId34"/>
    <hyperlink ref="I109" r:id="rId35"/>
    <hyperlink ref="I72" r:id="rId36"/>
    <hyperlink ref="I181" r:id="rId37"/>
    <hyperlink ref="I254" r:id="rId38"/>
    <hyperlink ref="I280" r:id="rId39"/>
    <hyperlink ref="I120" r:id="rId40"/>
    <hyperlink ref="I119" r:id="rId41"/>
    <hyperlink ref="I54" r:id="rId42"/>
    <hyperlink ref="I196" r:id="rId43"/>
    <hyperlink ref="I4" r:id="rId44"/>
    <hyperlink ref="I8" r:id="rId45"/>
    <hyperlink ref="I9" r:id="rId46"/>
    <hyperlink ref="I10" r:id="rId47"/>
    <hyperlink ref="I13" r:id="rId48"/>
    <hyperlink ref="I14" r:id="rId49"/>
    <hyperlink ref="I19" r:id="rId50"/>
    <hyperlink ref="I20" r:id="rId51"/>
    <hyperlink ref="I26" r:id="rId52"/>
    <hyperlink ref="I29" r:id="rId53"/>
    <hyperlink ref="I30" r:id="rId54"/>
    <hyperlink ref="I33" r:id="rId55"/>
    <hyperlink ref="I37" r:id="rId56"/>
    <hyperlink ref="I40" r:id="rId57"/>
    <hyperlink ref="I41" r:id="rId58"/>
    <hyperlink ref="I49" r:id="rId59"/>
    <hyperlink ref="I52" r:id="rId60"/>
    <hyperlink ref="I56" r:id="rId61"/>
    <hyperlink ref="I57" r:id="rId62"/>
    <hyperlink ref="I61" r:id="rId63"/>
    <hyperlink ref="I62" r:id="rId64"/>
    <hyperlink ref="I66" r:id="rId65"/>
    <hyperlink ref="I69" r:id="rId66"/>
    <hyperlink ref="I71" r:id="rId67"/>
    <hyperlink ref="I73" r:id="rId68"/>
    <hyperlink ref="I76" r:id="rId69"/>
    <hyperlink ref="I81" r:id="rId70"/>
    <hyperlink ref="I83" r:id="rId71"/>
    <hyperlink ref="I86" r:id="rId72"/>
    <hyperlink ref="I87" r:id="rId73"/>
    <hyperlink ref="I88" r:id="rId74"/>
    <hyperlink ref="I89" r:id="rId75"/>
    <hyperlink ref="I90" r:id="rId76"/>
    <hyperlink ref="I92" r:id="rId77"/>
    <hyperlink ref="I93" r:id="rId78"/>
    <hyperlink ref="I106" r:id="rId79"/>
    <hyperlink ref="I108" r:id="rId80"/>
    <hyperlink ref="I111" r:id="rId81"/>
    <hyperlink ref="I114" r:id="rId82"/>
    <hyperlink ref="I118" r:id="rId83"/>
    <hyperlink ref="I122" r:id="rId84"/>
    <hyperlink ref="I123" r:id="rId85"/>
    <hyperlink ref="I124" r:id="rId86"/>
    <hyperlink ref="I125" r:id="rId87"/>
    <hyperlink ref="I126" r:id="rId88"/>
    <hyperlink ref="I134" r:id="rId89"/>
    <hyperlink ref="I138" r:id="rId90"/>
    <hyperlink ref="I141" r:id="rId91"/>
    <hyperlink ref="I142" r:id="rId92"/>
    <hyperlink ref="I143" r:id="rId93"/>
    <hyperlink ref="I146" r:id="rId94"/>
    <hyperlink ref="I156" r:id="rId95"/>
    <hyperlink ref="I157" r:id="rId96"/>
    <hyperlink ref="I162" r:id="rId97"/>
    <hyperlink ref="I165" r:id="rId98"/>
    <hyperlink ref="I168" r:id="rId99"/>
    <hyperlink ref="I178" r:id="rId100"/>
    <hyperlink ref="I180" r:id="rId101"/>
    <hyperlink ref="I184" r:id="rId102"/>
    <hyperlink ref="I187" r:id="rId103"/>
    <hyperlink ref="I190" r:id="rId104"/>
    <hyperlink ref="I193" r:id="rId105"/>
    <hyperlink ref="I195" r:id="rId106"/>
    <hyperlink ref="I198" r:id="rId107"/>
    <hyperlink ref="I201" r:id="rId108"/>
    <hyperlink ref="I202" r:id="rId109"/>
    <hyperlink ref="I206" r:id="rId110"/>
    <hyperlink ref="I207" r:id="rId111"/>
    <hyperlink ref="I216" r:id="rId112"/>
    <hyperlink ref="I217" r:id="rId113"/>
    <hyperlink ref="I218" r:id="rId114"/>
    <hyperlink ref="I220" r:id="rId115"/>
    <hyperlink ref="I222" r:id="rId116"/>
    <hyperlink ref="I221" r:id="rId117"/>
    <hyperlink ref="I224" r:id="rId118"/>
    <hyperlink ref="I228" r:id="rId119"/>
    <hyperlink ref="I231" r:id="rId120"/>
    <hyperlink ref="I232" r:id="rId121"/>
    <hyperlink ref="I235" r:id="rId122"/>
    <hyperlink ref="I236" r:id="rId123"/>
    <hyperlink ref="I241" r:id="rId124"/>
    <hyperlink ref="I248" r:id="rId125"/>
    <hyperlink ref="I250" r:id="rId126"/>
    <hyperlink ref="I252" r:id="rId127"/>
    <hyperlink ref="I256" r:id="rId128"/>
    <hyperlink ref="I261" r:id="rId129"/>
    <hyperlink ref="I262" r:id="rId130"/>
    <hyperlink ref="I263" r:id="rId131"/>
    <hyperlink ref="I264" r:id="rId132"/>
    <hyperlink ref="I267" r:id="rId133"/>
    <hyperlink ref="I268" r:id="rId134"/>
    <hyperlink ref="I274" r:id="rId135"/>
    <hyperlink ref="I276" r:id="rId136"/>
    <hyperlink ref="I278" r:id="rId137"/>
    <hyperlink ref="I282" r:id="rId138"/>
    <hyperlink ref="I286" r:id="rId139"/>
    <hyperlink ref="I288" r:id="rId140"/>
    <hyperlink ref="I290" r:id="rId141"/>
    <hyperlink ref="I291" r:id="rId142"/>
    <hyperlink ref="I299" r:id="rId143"/>
    <hyperlink ref="I15" r:id="rId144"/>
    <hyperlink ref="I11" r:id="rId145"/>
    <hyperlink ref="I60" r:id="rId146"/>
    <hyperlink ref="I91" r:id="rId147"/>
    <hyperlink ref="I140" r:id="rId148"/>
    <hyperlink ref="I167" r:id="rId149"/>
    <hyperlink ref="I203" r:id="rId150"/>
    <hyperlink ref="I233" r:id="rId151"/>
    <hyperlink ref="I265" r:id="rId152"/>
    <hyperlink ref="I53" r:id="rId153"/>
    <hyperlink ref="I116" r:id="rId154"/>
    <hyperlink ref="I77" r:id="rId155"/>
    <hyperlink ref="I257" r:id="rId156"/>
    <hyperlink ref="I300" r:id="rId157"/>
    <hyperlink ref="I189" r:id="rId158"/>
    <hyperlink ref="I205" r:id="rId159"/>
    <hyperlink ref="I204" r:id="rId160"/>
    <hyperlink ref="I234" r:id="rId161"/>
    <hyperlink ref="I266" r:id="rId162"/>
    <hyperlink ref="I5" r:id="rId163"/>
  </hyperlinks>
  <pageMargins left="0.7" right="0.7" top="0.75" bottom="0.75" header="0.3" footer="0.3"/>
  <pageSetup orientation="portrait" r:id="rId16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53" customWidth="1"/>
    <col min="2" max="2" width="45.5703125" style="53" customWidth="1"/>
    <col min="3" max="3" width="7.28515625" style="53" customWidth="1"/>
    <col min="4" max="4" width="30.5703125" style="130" customWidth="1"/>
    <col min="5" max="5" width="6.28515625" style="53" customWidth="1"/>
    <col min="6" max="6" width="13.5703125" style="53" customWidth="1"/>
    <col min="7" max="7" width="14" style="53" customWidth="1"/>
    <col min="8" max="8" width="16.85546875" style="53" customWidth="1"/>
    <col min="9" max="9" width="54.85546875" style="131" customWidth="1"/>
    <col min="10" max="10" width="58" style="144" customWidth="1"/>
    <col min="11" max="16384" width="8.7109375" style="144"/>
  </cols>
  <sheetData>
    <row r="1" spans="1:10" ht="26.1" customHeight="1" x14ac:dyDescent="0.4">
      <c r="A1" s="312" t="s">
        <v>1050</v>
      </c>
      <c r="B1" s="321"/>
      <c r="C1" s="321"/>
      <c r="D1" s="321"/>
      <c r="E1" s="321"/>
      <c r="F1" s="321"/>
      <c r="G1" s="321"/>
      <c r="H1" s="321"/>
      <c r="I1" s="321"/>
      <c r="J1" s="321"/>
    </row>
    <row r="2" spans="1:10" ht="47.1" customHeight="1" x14ac:dyDescent="0.25">
      <c r="A2" s="223" t="s">
        <v>2</v>
      </c>
      <c r="B2" s="224" t="s">
        <v>0</v>
      </c>
      <c r="C2" s="223" t="s">
        <v>9</v>
      </c>
      <c r="D2" s="223" t="s">
        <v>10</v>
      </c>
      <c r="E2" s="223" t="s">
        <v>3</v>
      </c>
      <c r="F2" s="223" t="s">
        <v>4</v>
      </c>
      <c r="G2" s="223" t="s">
        <v>5</v>
      </c>
      <c r="H2" s="224" t="s">
        <v>1</v>
      </c>
      <c r="I2" s="223" t="s">
        <v>6</v>
      </c>
      <c r="J2" s="223" t="s">
        <v>7</v>
      </c>
    </row>
    <row r="3" spans="1:10" ht="24.95" customHeight="1" x14ac:dyDescent="0.3">
      <c r="A3" s="319" t="s">
        <v>1054</v>
      </c>
      <c r="B3" s="319"/>
      <c r="C3" s="319"/>
      <c r="D3" s="319"/>
      <c r="E3" s="319"/>
      <c r="F3" s="319"/>
      <c r="G3" s="319"/>
      <c r="H3" s="319"/>
      <c r="I3" s="319"/>
      <c r="J3" s="319"/>
    </row>
    <row r="4" spans="1:10" ht="24.95" customHeight="1" x14ac:dyDescent="0.25">
      <c r="A4" s="7" t="s">
        <v>454</v>
      </c>
      <c r="B4" s="7" t="s">
        <v>703</v>
      </c>
      <c r="C4" s="7" t="s">
        <v>930</v>
      </c>
      <c r="D4" s="242" t="s">
        <v>931</v>
      </c>
      <c r="E4" s="7" t="s">
        <v>24</v>
      </c>
      <c r="F4" s="7" t="s">
        <v>238</v>
      </c>
      <c r="G4" s="7" t="s">
        <v>239</v>
      </c>
      <c r="H4" s="7" t="s">
        <v>37</v>
      </c>
      <c r="I4" s="238" t="s">
        <v>932</v>
      </c>
      <c r="J4" s="239" t="s">
        <v>1229</v>
      </c>
    </row>
    <row r="5" spans="1:10" ht="24.95" customHeight="1" x14ac:dyDescent="0.25">
      <c r="A5" s="7" t="s">
        <v>55</v>
      </c>
      <c r="B5" s="7" t="s">
        <v>270</v>
      </c>
      <c r="C5" s="7" t="s">
        <v>930</v>
      </c>
      <c r="D5" s="242" t="s">
        <v>931</v>
      </c>
      <c r="E5" s="7" t="s">
        <v>24</v>
      </c>
      <c r="F5" s="240" t="s">
        <v>272</v>
      </c>
      <c r="G5" s="240" t="s">
        <v>239</v>
      </c>
      <c r="H5" s="240" t="s">
        <v>37</v>
      </c>
      <c r="I5" s="238" t="s">
        <v>934</v>
      </c>
      <c r="J5" s="241"/>
    </row>
    <row r="6" spans="1:10" ht="24.95" customHeight="1" x14ac:dyDescent="0.25">
      <c r="A6" s="7" t="s">
        <v>55</v>
      </c>
      <c r="B6" s="242" t="s">
        <v>935</v>
      </c>
      <c r="C6" s="7" t="s">
        <v>936</v>
      </c>
      <c r="D6" s="242" t="s">
        <v>937</v>
      </c>
      <c r="E6" s="7" t="s">
        <v>24</v>
      </c>
      <c r="F6" s="240" t="s">
        <v>639</v>
      </c>
      <c r="G6" s="240" t="s">
        <v>259</v>
      </c>
      <c r="H6" s="240" t="s">
        <v>37</v>
      </c>
      <c r="I6" s="238" t="s">
        <v>938</v>
      </c>
      <c r="J6" s="241"/>
    </row>
    <row r="7" spans="1:10" ht="24.95" customHeight="1" x14ac:dyDescent="0.25">
      <c r="A7" s="7" t="s">
        <v>55</v>
      </c>
      <c r="B7" s="7" t="s">
        <v>939</v>
      </c>
      <c r="C7" s="7" t="s">
        <v>940</v>
      </c>
      <c r="D7" s="242" t="s">
        <v>941</v>
      </c>
      <c r="E7" s="7" t="s">
        <v>24</v>
      </c>
      <c r="F7" s="7" t="s">
        <v>272</v>
      </c>
      <c r="G7" s="7" t="s">
        <v>873</v>
      </c>
      <c r="H7" s="7" t="s">
        <v>37</v>
      </c>
      <c r="I7" s="238" t="s">
        <v>942</v>
      </c>
      <c r="J7" s="241"/>
    </row>
    <row r="8" spans="1:10" ht="24.95" customHeight="1" x14ac:dyDescent="0.25">
      <c r="A8" s="7" t="s">
        <v>101</v>
      </c>
      <c r="B8" s="7" t="s">
        <v>943</v>
      </c>
      <c r="C8" s="7" t="s">
        <v>936</v>
      </c>
      <c r="D8" s="242" t="s">
        <v>937</v>
      </c>
      <c r="E8" s="7" t="s">
        <v>24</v>
      </c>
      <c r="F8" s="240" t="s">
        <v>272</v>
      </c>
      <c r="G8" s="240" t="s">
        <v>322</v>
      </c>
      <c r="H8" s="240" t="s">
        <v>463</v>
      </c>
      <c r="I8" s="238" t="s">
        <v>944</v>
      </c>
      <c r="J8" s="241"/>
    </row>
    <row r="9" spans="1:10" ht="24.95" customHeight="1" x14ac:dyDescent="0.25">
      <c r="A9" s="240" t="s">
        <v>101</v>
      </c>
      <c r="B9" s="240" t="s">
        <v>945</v>
      </c>
      <c r="C9" s="240" t="s">
        <v>930</v>
      </c>
      <c r="D9" s="244" t="s">
        <v>931</v>
      </c>
      <c r="E9" s="7" t="s">
        <v>24</v>
      </c>
      <c r="F9" s="240" t="s">
        <v>229</v>
      </c>
      <c r="G9" s="240" t="s">
        <v>300</v>
      </c>
      <c r="H9" s="244" t="s">
        <v>946</v>
      </c>
      <c r="I9" s="245" t="s">
        <v>947</v>
      </c>
      <c r="J9" s="241"/>
    </row>
    <row r="10" spans="1:10" ht="24.95" customHeight="1" x14ac:dyDescent="0.25">
      <c r="A10" s="7" t="s">
        <v>101</v>
      </c>
      <c r="B10" s="7" t="s">
        <v>368</v>
      </c>
      <c r="C10" s="240" t="s">
        <v>930</v>
      </c>
      <c r="D10" s="244" t="s">
        <v>931</v>
      </c>
      <c r="E10" s="7" t="s">
        <v>24</v>
      </c>
      <c r="F10" s="246" t="s">
        <v>286</v>
      </c>
      <c r="G10" s="246" t="s">
        <v>341</v>
      </c>
      <c r="H10" s="240" t="s">
        <v>103</v>
      </c>
      <c r="I10" s="245" t="s">
        <v>948</v>
      </c>
      <c r="J10" s="241"/>
    </row>
    <row r="11" spans="1:10" ht="24.95" customHeight="1" x14ac:dyDescent="0.25">
      <c r="A11" s="7" t="s">
        <v>127</v>
      </c>
      <c r="B11" s="7" t="s">
        <v>314</v>
      </c>
      <c r="C11" s="7" t="s">
        <v>930</v>
      </c>
      <c r="D11" s="242" t="s">
        <v>931</v>
      </c>
      <c r="E11" s="7" t="s">
        <v>24</v>
      </c>
      <c r="F11" s="240" t="s">
        <v>949</v>
      </c>
      <c r="G11" s="240" t="s">
        <v>230</v>
      </c>
      <c r="H11" s="240" t="s">
        <v>309</v>
      </c>
      <c r="I11" s="238" t="s">
        <v>950</v>
      </c>
      <c r="J11" s="241"/>
    </row>
    <row r="12" spans="1:10" ht="24.95" customHeight="1" x14ac:dyDescent="0.25">
      <c r="A12" s="7" t="s">
        <v>216</v>
      </c>
      <c r="B12" s="7" t="s">
        <v>1225</v>
      </c>
      <c r="C12" s="7" t="s">
        <v>930</v>
      </c>
      <c r="D12" s="242" t="s">
        <v>931</v>
      </c>
      <c r="E12" s="7" t="s">
        <v>24</v>
      </c>
      <c r="F12" s="240" t="s">
        <v>263</v>
      </c>
      <c r="G12" s="240" t="s">
        <v>349</v>
      </c>
      <c r="H12" s="240" t="s">
        <v>37</v>
      </c>
      <c r="I12" s="238" t="s">
        <v>1226</v>
      </c>
      <c r="J12" s="300"/>
    </row>
    <row r="13" spans="1:10" ht="24.95" customHeight="1" x14ac:dyDescent="0.25">
      <c r="A13" s="7" t="s">
        <v>149</v>
      </c>
      <c r="B13" s="7" t="s">
        <v>951</v>
      </c>
      <c r="C13" s="7" t="s">
        <v>930</v>
      </c>
      <c r="D13" s="242" t="s">
        <v>931</v>
      </c>
      <c r="E13" s="7" t="s">
        <v>24</v>
      </c>
      <c r="F13" s="240" t="s">
        <v>286</v>
      </c>
      <c r="G13" s="240" t="str">
        <f>'[3]CTF-FCT'!$J$60</f>
        <v>1 October</v>
      </c>
      <c r="H13" s="240" t="s">
        <v>37</v>
      </c>
      <c r="I13" s="238" t="s">
        <v>952</v>
      </c>
      <c r="J13" s="241"/>
    </row>
    <row r="14" spans="1:10" ht="24.95" customHeight="1" x14ac:dyDescent="0.25">
      <c r="A14" s="240" t="s">
        <v>162</v>
      </c>
      <c r="B14" s="240" t="s">
        <v>953</v>
      </c>
      <c r="C14" s="240" t="s">
        <v>936</v>
      </c>
      <c r="D14" s="244" t="s">
        <v>937</v>
      </c>
      <c r="E14" s="240" t="s">
        <v>24</v>
      </c>
      <c r="F14" s="240" t="s">
        <v>293</v>
      </c>
      <c r="G14" s="240" t="str">
        <f>'[3]CTF-FCT'!$J$63</f>
        <v>30 November</v>
      </c>
      <c r="H14" s="240" t="s">
        <v>954</v>
      </c>
      <c r="I14" s="258" t="s">
        <v>955</v>
      </c>
      <c r="J14" s="241"/>
    </row>
    <row r="15" spans="1:10" ht="24.95" customHeight="1" x14ac:dyDescent="0.25">
      <c r="A15" s="240" t="s">
        <v>152</v>
      </c>
      <c r="B15" s="240" t="s">
        <v>956</v>
      </c>
      <c r="C15" s="7" t="s">
        <v>930</v>
      </c>
      <c r="D15" s="244" t="s">
        <v>931</v>
      </c>
      <c r="E15" s="7" t="s">
        <v>24</v>
      </c>
      <c r="F15" s="247" t="s">
        <v>272</v>
      </c>
      <c r="G15" s="247" t="s">
        <v>322</v>
      </c>
      <c r="H15" s="244" t="s">
        <v>323</v>
      </c>
      <c r="I15" s="238" t="s">
        <v>957</v>
      </c>
      <c r="J15" s="241"/>
    </row>
    <row r="16" spans="1:10" ht="24.95" customHeight="1" x14ac:dyDescent="0.25">
      <c r="A16" s="240" t="s">
        <v>191</v>
      </c>
      <c r="B16" s="244" t="s">
        <v>958</v>
      </c>
      <c r="C16" s="240" t="s">
        <v>936</v>
      </c>
      <c r="D16" s="244" t="s">
        <v>937</v>
      </c>
      <c r="E16" s="7" t="s">
        <v>24</v>
      </c>
      <c r="F16" s="247" t="s">
        <v>272</v>
      </c>
      <c r="G16" s="247" t="str">
        <f>'[3]CTF-FCT'!$J$79</f>
        <v>31 October</v>
      </c>
      <c r="H16" s="240" t="s">
        <v>32</v>
      </c>
      <c r="I16" s="238" t="s">
        <v>959</v>
      </c>
      <c r="J16" s="241"/>
    </row>
    <row r="17" spans="1:10" ht="24.95" customHeight="1" x14ac:dyDescent="0.25">
      <c r="A17" s="7" t="s">
        <v>194</v>
      </c>
      <c r="B17" s="7" t="s">
        <v>345</v>
      </c>
      <c r="C17" s="7" t="s">
        <v>940</v>
      </c>
      <c r="D17" s="242" t="s">
        <v>941</v>
      </c>
      <c r="E17" s="7" t="s">
        <v>24</v>
      </c>
      <c r="F17" s="7" t="s">
        <v>112</v>
      </c>
      <c r="G17" s="7" t="s">
        <v>308</v>
      </c>
      <c r="H17" s="7" t="s">
        <v>32</v>
      </c>
      <c r="I17" s="238" t="s">
        <v>960</v>
      </c>
      <c r="J17" s="243"/>
    </row>
    <row r="18" spans="1:10" ht="24.95" customHeight="1" x14ac:dyDescent="0.25">
      <c r="A18" s="7" t="s">
        <v>222</v>
      </c>
      <c r="B18" s="242" t="s">
        <v>691</v>
      </c>
      <c r="C18" s="6" t="s">
        <v>936</v>
      </c>
      <c r="D18" s="242" t="s">
        <v>937</v>
      </c>
      <c r="E18" s="7" t="s">
        <v>24</v>
      </c>
      <c r="F18" s="7" t="s">
        <v>238</v>
      </c>
      <c r="G18" s="7" t="s">
        <v>239</v>
      </c>
      <c r="H18" s="7" t="s">
        <v>37</v>
      </c>
      <c r="I18" s="238" t="s">
        <v>692</v>
      </c>
      <c r="J18" s="243"/>
    </row>
    <row r="19" spans="1:10" ht="24.95" customHeight="1" x14ac:dyDescent="0.25">
      <c r="A19" s="240" t="s">
        <v>222</v>
      </c>
      <c r="B19" s="244" t="s">
        <v>961</v>
      </c>
      <c r="C19" s="250" t="s">
        <v>936</v>
      </c>
      <c r="D19" s="244" t="s">
        <v>937</v>
      </c>
      <c r="E19" s="7" t="s">
        <v>24</v>
      </c>
      <c r="F19" s="247" t="s">
        <v>369</v>
      </c>
      <c r="G19" s="247" t="s">
        <v>84</v>
      </c>
      <c r="H19" s="240" t="s">
        <v>37</v>
      </c>
      <c r="I19" s="238" t="s">
        <v>962</v>
      </c>
      <c r="J19" s="241"/>
    </row>
    <row r="20" spans="1:10" ht="24.95" customHeight="1" x14ac:dyDescent="0.3">
      <c r="A20" s="319" t="s">
        <v>1055</v>
      </c>
      <c r="B20" s="319"/>
      <c r="C20" s="319"/>
      <c r="D20" s="319"/>
      <c r="E20" s="319"/>
      <c r="F20" s="319"/>
      <c r="G20" s="319"/>
      <c r="H20" s="319"/>
      <c r="I20" s="325"/>
      <c r="J20" s="319"/>
    </row>
    <row r="21" spans="1:10" ht="24.95" customHeight="1" x14ac:dyDescent="0.25">
      <c r="A21" s="7" t="s">
        <v>478</v>
      </c>
      <c r="B21" s="242" t="s">
        <v>585</v>
      </c>
      <c r="C21" s="242" t="s">
        <v>930</v>
      </c>
      <c r="D21" s="242" t="s">
        <v>931</v>
      </c>
      <c r="E21" s="7" t="s">
        <v>24</v>
      </c>
      <c r="F21" s="246" t="s">
        <v>112</v>
      </c>
      <c r="G21" s="246" t="s">
        <v>239</v>
      </c>
      <c r="H21" s="242" t="s">
        <v>963</v>
      </c>
      <c r="I21" s="15" t="s">
        <v>1052</v>
      </c>
      <c r="J21" s="261"/>
    </row>
    <row r="22" spans="1:10" ht="24.95" customHeight="1" x14ac:dyDescent="0.25">
      <c r="A22" s="7" t="s">
        <v>454</v>
      </c>
      <c r="B22" s="242" t="s">
        <v>703</v>
      </c>
      <c r="C22" s="242">
        <v>711</v>
      </c>
      <c r="D22" s="242" t="s">
        <v>937</v>
      </c>
      <c r="E22" s="7" t="s">
        <v>24</v>
      </c>
      <c r="F22" s="246" t="s">
        <v>238</v>
      </c>
      <c r="G22" s="246" t="s">
        <v>239</v>
      </c>
      <c r="H22" s="242" t="s">
        <v>37</v>
      </c>
      <c r="I22" s="238" t="s">
        <v>932</v>
      </c>
      <c r="J22" s="239" t="s">
        <v>933</v>
      </c>
    </row>
    <row r="23" spans="1:10" ht="24.95" customHeight="1" x14ac:dyDescent="0.25">
      <c r="A23" s="7" t="s">
        <v>55</v>
      </c>
      <c r="B23" s="242" t="s">
        <v>270</v>
      </c>
      <c r="C23" s="242" t="s">
        <v>930</v>
      </c>
      <c r="D23" s="242" t="s">
        <v>931</v>
      </c>
      <c r="E23" s="7" t="s">
        <v>24</v>
      </c>
      <c r="F23" s="246" t="s">
        <v>272</v>
      </c>
      <c r="G23" s="246" t="s">
        <v>239</v>
      </c>
      <c r="H23" s="242" t="s">
        <v>37</v>
      </c>
      <c r="I23" s="238" t="s">
        <v>934</v>
      </c>
      <c r="J23" s="248"/>
    </row>
    <row r="24" spans="1:10" ht="24.95" customHeight="1" x14ac:dyDescent="0.25">
      <c r="A24" s="7" t="s">
        <v>55</v>
      </c>
      <c r="B24" s="242" t="s">
        <v>935</v>
      </c>
      <c r="C24" s="242" t="s">
        <v>936</v>
      </c>
      <c r="D24" s="242" t="s">
        <v>937</v>
      </c>
      <c r="E24" s="7" t="s">
        <v>24</v>
      </c>
      <c r="F24" s="246" t="s">
        <v>639</v>
      </c>
      <c r="G24" s="246" t="s">
        <v>259</v>
      </c>
      <c r="H24" s="242" t="s">
        <v>37</v>
      </c>
      <c r="I24" s="238" t="s">
        <v>938</v>
      </c>
      <c r="J24" s="248"/>
    </row>
    <row r="25" spans="1:10" ht="24.95" customHeight="1" x14ac:dyDescent="0.25">
      <c r="A25" s="7" t="s">
        <v>74</v>
      </c>
      <c r="B25" s="242" t="s">
        <v>964</v>
      </c>
      <c r="C25" s="242" t="s">
        <v>965</v>
      </c>
      <c r="D25" s="242" t="s">
        <v>966</v>
      </c>
      <c r="E25" s="7" t="s">
        <v>24</v>
      </c>
      <c r="F25" s="246" t="s">
        <v>272</v>
      </c>
      <c r="G25" s="246" t="s">
        <v>259</v>
      </c>
      <c r="H25" s="242" t="s">
        <v>967</v>
      </c>
      <c r="I25" s="238" t="s">
        <v>968</v>
      </c>
      <c r="J25" s="248"/>
    </row>
    <row r="26" spans="1:10" ht="24.95" customHeight="1" x14ac:dyDescent="0.25">
      <c r="A26" s="7" t="s">
        <v>87</v>
      </c>
      <c r="B26" s="242" t="s">
        <v>969</v>
      </c>
      <c r="C26" s="242" t="s">
        <v>936</v>
      </c>
      <c r="D26" s="242" t="s">
        <v>937</v>
      </c>
      <c r="E26" s="7" t="s">
        <v>24</v>
      </c>
      <c r="F26" s="246" t="s">
        <v>112</v>
      </c>
      <c r="G26" s="246" t="s">
        <v>308</v>
      </c>
      <c r="H26" s="242" t="s">
        <v>970</v>
      </c>
      <c r="I26" s="238" t="s">
        <v>971</v>
      </c>
      <c r="J26" s="248"/>
    </row>
    <row r="27" spans="1:10" ht="24.95" customHeight="1" x14ac:dyDescent="0.25">
      <c r="A27" s="242" t="s">
        <v>87</v>
      </c>
      <c r="B27" s="242" t="s">
        <v>94</v>
      </c>
      <c r="C27" s="249" t="s">
        <v>936</v>
      </c>
      <c r="D27" s="242" t="s">
        <v>937</v>
      </c>
      <c r="E27" s="242" t="s">
        <v>24</v>
      </c>
      <c r="F27" s="242" t="s">
        <v>229</v>
      </c>
      <c r="G27" s="242" t="s">
        <v>259</v>
      </c>
      <c r="H27" s="242" t="s">
        <v>972</v>
      </c>
      <c r="I27" s="238" t="s">
        <v>973</v>
      </c>
      <c r="J27" s="248"/>
    </row>
    <row r="28" spans="1:10" ht="24.95" customHeight="1" x14ac:dyDescent="0.25">
      <c r="A28" s="240" t="s">
        <v>101</v>
      </c>
      <c r="B28" s="240" t="s">
        <v>943</v>
      </c>
      <c r="C28" s="240" t="s">
        <v>936</v>
      </c>
      <c r="D28" s="244" t="s">
        <v>937</v>
      </c>
      <c r="E28" s="240" t="s">
        <v>24</v>
      </c>
      <c r="F28" s="246" t="s">
        <v>272</v>
      </c>
      <c r="G28" s="246" t="s">
        <v>322</v>
      </c>
      <c r="H28" s="242" t="s">
        <v>463</v>
      </c>
      <c r="I28" s="258" t="s">
        <v>944</v>
      </c>
      <c r="J28" s="248"/>
    </row>
    <row r="29" spans="1:10" ht="24.95" customHeight="1" x14ac:dyDescent="0.25">
      <c r="A29" s="7" t="s">
        <v>216</v>
      </c>
      <c r="B29" s="196" t="s">
        <v>1225</v>
      </c>
      <c r="C29" s="7" t="s">
        <v>930</v>
      </c>
      <c r="D29" s="242" t="s">
        <v>931</v>
      </c>
      <c r="E29" s="7" t="s">
        <v>24</v>
      </c>
      <c r="F29" s="240" t="s">
        <v>263</v>
      </c>
      <c r="G29" s="240" t="s">
        <v>349</v>
      </c>
      <c r="H29" s="240" t="s">
        <v>37</v>
      </c>
      <c r="I29" s="238" t="s">
        <v>1226</v>
      </c>
      <c r="J29" s="300"/>
    </row>
    <row r="30" spans="1:10" ht="24.95" customHeight="1" x14ac:dyDescent="0.25">
      <c r="A30" s="7" t="s">
        <v>149</v>
      </c>
      <c r="B30" s="7" t="s">
        <v>951</v>
      </c>
      <c r="C30" s="7" t="s">
        <v>930</v>
      </c>
      <c r="D30" s="242" t="s">
        <v>931</v>
      </c>
      <c r="E30" s="7" t="s">
        <v>24</v>
      </c>
      <c r="F30" s="240" t="s">
        <v>286</v>
      </c>
      <c r="G30" s="240" t="str">
        <f>'[3]CTF-FCT'!$J$60</f>
        <v>1 October</v>
      </c>
      <c r="H30" s="240" t="s">
        <v>37</v>
      </c>
      <c r="I30" s="238" t="s">
        <v>952</v>
      </c>
      <c r="J30" s="248"/>
    </row>
    <row r="31" spans="1:10" ht="24.95" customHeight="1" x14ac:dyDescent="0.25">
      <c r="A31" s="7" t="s">
        <v>162</v>
      </c>
      <c r="B31" s="7" t="s">
        <v>953</v>
      </c>
      <c r="C31" s="7" t="s">
        <v>936</v>
      </c>
      <c r="D31" s="242" t="s">
        <v>937</v>
      </c>
      <c r="E31" s="7" t="s">
        <v>24</v>
      </c>
      <c r="F31" s="240" t="s">
        <v>293</v>
      </c>
      <c r="G31" s="240" t="s">
        <v>259</v>
      </c>
      <c r="H31" s="240" t="s">
        <v>954</v>
      </c>
      <c r="I31" s="238" t="s">
        <v>955</v>
      </c>
      <c r="J31" s="248"/>
    </row>
    <row r="32" spans="1:10" ht="24.95" customHeight="1" x14ac:dyDescent="0.25">
      <c r="A32" s="240" t="s">
        <v>191</v>
      </c>
      <c r="B32" s="240" t="s">
        <v>958</v>
      </c>
      <c r="C32" s="240" t="s">
        <v>936</v>
      </c>
      <c r="D32" s="244" t="s">
        <v>937</v>
      </c>
      <c r="E32" s="240" t="s">
        <v>24</v>
      </c>
      <c r="F32" s="246" t="s">
        <v>272</v>
      </c>
      <c r="G32" s="246" t="s">
        <v>322</v>
      </c>
      <c r="H32" s="242" t="s">
        <v>32</v>
      </c>
      <c r="I32" s="258" t="s">
        <v>959</v>
      </c>
      <c r="J32" s="248"/>
    </row>
    <row r="33" spans="1:10" ht="24.95" customHeight="1" x14ac:dyDescent="0.25">
      <c r="A33" s="7" t="s">
        <v>222</v>
      </c>
      <c r="B33" s="242" t="s">
        <v>691</v>
      </c>
      <c r="C33" s="7" t="s">
        <v>936</v>
      </c>
      <c r="D33" s="242" t="s">
        <v>937</v>
      </c>
      <c r="E33" s="7" t="s">
        <v>24</v>
      </c>
      <c r="F33" s="7" t="s">
        <v>238</v>
      </c>
      <c r="G33" s="7" t="s">
        <v>239</v>
      </c>
      <c r="H33" s="7" t="s">
        <v>37</v>
      </c>
      <c r="I33" s="238" t="s">
        <v>692</v>
      </c>
      <c r="J33" s="243"/>
    </row>
    <row r="34" spans="1:10" ht="24.95" customHeight="1" x14ac:dyDescent="0.25">
      <c r="A34" s="240" t="s">
        <v>222</v>
      </c>
      <c r="B34" s="244" t="s">
        <v>961</v>
      </c>
      <c r="C34" s="240" t="s">
        <v>936</v>
      </c>
      <c r="D34" s="244" t="s">
        <v>937</v>
      </c>
      <c r="E34" s="7" t="s">
        <v>24</v>
      </c>
      <c r="F34" s="247" t="s">
        <v>369</v>
      </c>
      <c r="G34" s="247" t="s">
        <v>84</v>
      </c>
      <c r="H34" s="240" t="s">
        <v>37</v>
      </c>
      <c r="I34" s="238" t="s">
        <v>962</v>
      </c>
      <c r="J34" s="241"/>
    </row>
    <row r="35" spans="1:10" ht="24.95" customHeight="1" x14ac:dyDescent="0.3">
      <c r="A35" s="319" t="s">
        <v>1056</v>
      </c>
      <c r="B35" s="319"/>
      <c r="C35" s="319"/>
      <c r="D35" s="319"/>
      <c r="E35" s="319"/>
      <c r="F35" s="319"/>
      <c r="G35" s="319"/>
      <c r="H35" s="319"/>
      <c r="I35" s="319"/>
      <c r="J35" s="319"/>
    </row>
    <row r="36" spans="1:10" ht="24.95" customHeight="1" x14ac:dyDescent="0.25">
      <c r="A36" s="242" t="s">
        <v>55</v>
      </c>
      <c r="B36" s="242" t="s">
        <v>57</v>
      </c>
      <c r="C36" s="242" t="s">
        <v>974</v>
      </c>
      <c r="D36" s="242" t="s">
        <v>975</v>
      </c>
      <c r="E36" s="242" t="s">
        <v>24</v>
      </c>
      <c r="F36" s="242" t="s">
        <v>307</v>
      </c>
      <c r="G36" s="242" t="s">
        <v>239</v>
      </c>
      <c r="H36" s="242" t="s">
        <v>404</v>
      </c>
      <c r="I36" s="238" t="s">
        <v>976</v>
      </c>
      <c r="J36" s="248"/>
    </row>
    <row r="37" spans="1:10" ht="24.95" customHeight="1" x14ac:dyDescent="0.25">
      <c r="A37" s="228" t="s">
        <v>213</v>
      </c>
      <c r="B37" s="145" t="s">
        <v>1222</v>
      </c>
      <c r="C37" s="127" t="s">
        <v>974</v>
      </c>
      <c r="D37" s="67" t="s">
        <v>975</v>
      </c>
      <c r="E37" s="67" t="s">
        <v>24</v>
      </c>
      <c r="F37" s="242" t="s">
        <v>293</v>
      </c>
      <c r="G37" s="242" t="s">
        <v>1223</v>
      </c>
      <c r="H37" s="242" t="s">
        <v>37</v>
      </c>
      <c r="I37" s="238" t="s">
        <v>1224</v>
      </c>
      <c r="J37" s="301"/>
    </row>
    <row r="38" spans="1:10" ht="24.95" customHeight="1" x14ac:dyDescent="0.25">
      <c r="A38" s="242" t="s">
        <v>283</v>
      </c>
      <c r="B38" s="242" t="s">
        <v>565</v>
      </c>
      <c r="C38" s="242" t="s">
        <v>974</v>
      </c>
      <c r="D38" s="242" t="s">
        <v>975</v>
      </c>
      <c r="E38" s="242" t="s">
        <v>24</v>
      </c>
      <c r="F38" s="242" t="s">
        <v>286</v>
      </c>
      <c r="G38" s="242" t="s">
        <v>84</v>
      </c>
      <c r="H38" s="242" t="s">
        <v>770</v>
      </c>
      <c r="I38" s="238" t="s">
        <v>822</v>
      </c>
      <c r="J38" s="248"/>
    </row>
    <row r="39" spans="1:10" ht="24.95" customHeight="1" x14ac:dyDescent="0.25">
      <c r="A39" s="242" t="s">
        <v>101</v>
      </c>
      <c r="B39" s="242" t="s">
        <v>977</v>
      </c>
      <c r="C39" s="242" t="s">
        <v>974</v>
      </c>
      <c r="D39" s="242" t="s">
        <v>975</v>
      </c>
      <c r="E39" s="242" t="s">
        <v>24</v>
      </c>
      <c r="F39" s="242" t="s">
        <v>112</v>
      </c>
      <c r="G39" s="242" t="s">
        <v>84</v>
      </c>
      <c r="H39" s="242" t="s">
        <v>978</v>
      </c>
      <c r="I39" s="245" t="s">
        <v>979</v>
      </c>
      <c r="J39" s="248"/>
    </row>
    <row r="40" spans="1:10" ht="24.95" customHeight="1" x14ac:dyDescent="0.25">
      <c r="A40" s="7" t="s">
        <v>149</v>
      </c>
      <c r="B40" s="7" t="s">
        <v>951</v>
      </c>
      <c r="C40" s="7" t="s">
        <v>930</v>
      </c>
      <c r="D40" s="242" t="s">
        <v>931</v>
      </c>
      <c r="E40" s="7" t="s">
        <v>24</v>
      </c>
      <c r="F40" s="240" t="s">
        <v>286</v>
      </c>
      <c r="G40" s="240" t="str">
        <f>'[3]CTF-FCT'!$J$60</f>
        <v>1 October</v>
      </c>
      <c r="H40" s="240" t="s">
        <v>37</v>
      </c>
      <c r="I40" s="238" t="s">
        <v>952</v>
      </c>
      <c r="J40" s="248"/>
    </row>
    <row r="41" spans="1:10" ht="24.95" customHeight="1" x14ac:dyDescent="0.25">
      <c r="A41" s="242" t="s">
        <v>194</v>
      </c>
      <c r="B41" s="242" t="s">
        <v>980</v>
      </c>
      <c r="C41" s="242" t="s">
        <v>974</v>
      </c>
      <c r="D41" s="242" t="s">
        <v>975</v>
      </c>
      <c r="E41" s="242" t="s">
        <v>24</v>
      </c>
      <c r="F41" s="247" t="s">
        <v>238</v>
      </c>
      <c r="G41" s="247" t="str">
        <f>'[3]CTF-FCT'!$J$80</f>
        <v>15 October</v>
      </c>
      <c r="H41" s="240" t="s">
        <v>338</v>
      </c>
      <c r="I41" s="258" t="s">
        <v>981</v>
      </c>
      <c r="J41" s="248"/>
    </row>
    <row r="42" spans="1:10" ht="24.95" customHeight="1" x14ac:dyDescent="0.25">
      <c r="A42" s="240" t="s">
        <v>194</v>
      </c>
      <c r="B42" s="240" t="s">
        <v>982</v>
      </c>
      <c r="C42" s="240" t="s">
        <v>974</v>
      </c>
      <c r="D42" s="244" t="s">
        <v>975</v>
      </c>
      <c r="E42" s="242" t="s">
        <v>24</v>
      </c>
      <c r="F42" s="247" t="s">
        <v>307</v>
      </c>
      <c r="G42" s="247" t="str">
        <f>'[3]CTF-FCT'!$J$82</f>
        <v>15 November</v>
      </c>
      <c r="H42" s="240" t="s">
        <v>37</v>
      </c>
      <c r="I42" s="238" t="s">
        <v>983</v>
      </c>
      <c r="J42" s="248"/>
    </row>
    <row r="43" spans="1:10" ht="24.95" customHeight="1" x14ac:dyDescent="0.25">
      <c r="A43" s="240" t="s">
        <v>194</v>
      </c>
      <c r="B43" s="240" t="s">
        <v>984</v>
      </c>
      <c r="C43" s="250" t="s">
        <v>974</v>
      </c>
      <c r="D43" s="244" t="s">
        <v>975</v>
      </c>
      <c r="E43" s="240" t="s">
        <v>24</v>
      </c>
      <c r="F43" s="242" t="s">
        <v>307</v>
      </c>
      <c r="G43" s="242" t="s">
        <v>230</v>
      </c>
      <c r="H43" s="242" t="s">
        <v>884</v>
      </c>
      <c r="I43" s="238" t="s">
        <v>985</v>
      </c>
      <c r="J43" s="248"/>
    </row>
    <row r="44" spans="1:10" ht="24.95" customHeight="1" x14ac:dyDescent="0.3">
      <c r="A44" s="319" t="s">
        <v>1057</v>
      </c>
      <c r="B44" s="319"/>
      <c r="C44" s="319"/>
      <c r="D44" s="319"/>
      <c r="E44" s="319"/>
      <c r="F44" s="319"/>
      <c r="G44" s="319"/>
      <c r="H44" s="319"/>
      <c r="I44" s="319"/>
      <c r="J44" s="319"/>
    </row>
    <row r="45" spans="1:10" ht="24.95" customHeight="1" x14ac:dyDescent="0.25">
      <c r="A45" s="240" t="s">
        <v>454</v>
      </c>
      <c r="B45" s="240" t="s">
        <v>703</v>
      </c>
      <c r="C45" s="250" t="s">
        <v>940</v>
      </c>
      <c r="D45" s="244" t="s">
        <v>941</v>
      </c>
      <c r="E45" s="240" t="s">
        <v>24</v>
      </c>
      <c r="F45" s="7" t="s">
        <v>238</v>
      </c>
      <c r="G45" s="7" t="s">
        <v>239</v>
      </c>
      <c r="H45" s="7" t="s">
        <v>37</v>
      </c>
      <c r="I45" s="238" t="s">
        <v>932</v>
      </c>
      <c r="J45" s="239" t="s">
        <v>933</v>
      </c>
    </row>
    <row r="46" spans="1:10" ht="24.95" customHeight="1" x14ac:dyDescent="0.25">
      <c r="A46" s="240" t="s">
        <v>55</v>
      </c>
      <c r="B46" s="240" t="s">
        <v>270</v>
      </c>
      <c r="C46" s="240" t="s">
        <v>930</v>
      </c>
      <c r="D46" s="244" t="s">
        <v>931</v>
      </c>
      <c r="E46" s="240" t="s">
        <v>24</v>
      </c>
      <c r="F46" s="7" t="s">
        <v>272</v>
      </c>
      <c r="G46" s="7" t="s">
        <v>239</v>
      </c>
      <c r="H46" s="7" t="s">
        <v>37</v>
      </c>
      <c r="I46" s="238" t="s">
        <v>1051</v>
      </c>
      <c r="J46" s="243"/>
    </row>
    <row r="47" spans="1:10" ht="24.95" customHeight="1" x14ac:dyDescent="0.25">
      <c r="A47" s="240" t="s">
        <v>55</v>
      </c>
      <c r="B47" s="240" t="s">
        <v>935</v>
      </c>
      <c r="C47" s="240" t="s">
        <v>936</v>
      </c>
      <c r="D47" s="244" t="s">
        <v>937</v>
      </c>
      <c r="E47" s="240" t="s">
        <v>24</v>
      </c>
      <c r="F47" s="7" t="s">
        <v>639</v>
      </c>
      <c r="G47" s="7" t="s">
        <v>259</v>
      </c>
      <c r="H47" s="7" t="s">
        <v>37</v>
      </c>
      <c r="I47" s="238" t="s">
        <v>938</v>
      </c>
      <c r="J47" s="243"/>
    </row>
    <row r="48" spans="1:10" ht="24.95" customHeight="1" x14ac:dyDescent="0.25">
      <c r="A48" s="7" t="s">
        <v>87</v>
      </c>
      <c r="B48" s="242" t="s">
        <v>969</v>
      </c>
      <c r="C48" s="242" t="s">
        <v>936</v>
      </c>
      <c r="D48" s="242" t="s">
        <v>937</v>
      </c>
      <c r="E48" s="7" t="s">
        <v>24</v>
      </c>
      <c r="F48" s="246" t="s">
        <v>112</v>
      </c>
      <c r="G48" s="246" t="s">
        <v>308</v>
      </c>
      <c r="H48" s="242" t="s">
        <v>970</v>
      </c>
      <c r="I48" s="245" t="s">
        <v>971</v>
      </c>
      <c r="J48" s="243"/>
    </row>
    <row r="49" spans="1:10" ht="24.95" customHeight="1" x14ac:dyDescent="0.25">
      <c r="A49" s="7" t="s">
        <v>127</v>
      </c>
      <c r="B49" s="7" t="s">
        <v>314</v>
      </c>
      <c r="C49" s="7" t="s">
        <v>930</v>
      </c>
      <c r="D49" s="242" t="s">
        <v>931</v>
      </c>
      <c r="E49" s="7" t="s">
        <v>24</v>
      </c>
      <c r="F49" s="240" t="s">
        <v>949</v>
      </c>
      <c r="G49" s="240" t="s">
        <v>230</v>
      </c>
      <c r="H49" s="240" t="s">
        <v>309</v>
      </c>
      <c r="I49" s="238" t="s">
        <v>986</v>
      </c>
      <c r="J49" s="243"/>
    </row>
    <row r="50" spans="1:10" ht="24.95" customHeight="1" x14ac:dyDescent="0.25">
      <c r="A50" s="7" t="s">
        <v>149</v>
      </c>
      <c r="B50" s="7" t="s">
        <v>951</v>
      </c>
      <c r="C50" s="7" t="s">
        <v>930</v>
      </c>
      <c r="D50" s="242" t="s">
        <v>931</v>
      </c>
      <c r="E50" s="7" t="s">
        <v>24</v>
      </c>
      <c r="F50" s="240" t="s">
        <v>286</v>
      </c>
      <c r="G50" s="240" t="str">
        <f>'[3]CTF-FCT'!$J$60</f>
        <v>1 October</v>
      </c>
      <c r="H50" s="240" t="s">
        <v>37</v>
      </c>
      <c r="I50" s="238" t="s">
        <v>952</v>
      </c>
      <c r="J50" s="243"/>
    </row>
    <row r="51" spans="1:10" ht="24.95" customHeight="1" x14ac:dyDescent="0.25">
      <c r="A51" s="240" t="s">
        <v>162</v>
      </c>
      <c r="B51" s="240" t="s">
        <v>953</v>
      </c>
      <c r="C51" s="240" t="s">
        <v>936</v>
      </c>
      <c r="D51" s="244" t="s">
        <v>937</v>
      </c>
      <c r="E51" s="240" t="s">
        <v>24</v>
      </c>
      <c r="F51" s="240" t="s">
        <v>293</v>
      </c>
      <c r="G51" s="240" t="str">
        <f>'[3]CTF-FCT'!$J$63</f>
        <v>30 November</v>
      </c>
      <c r="H51" s="240" t="s">
        <v>954</v>
      </c>
      <c r="I51" s="258" t="s">
        <v>955</v>
      </c>
      <c r="J51" s="243"/>
    </row>
    <row r="52" spans="1:10" ht="24.95" customHeight="1" x14ac:dyDescent="0.25">
      <c r="A52" s="240" t="s">
        <v>388</v>
      </c>
      <c r="B52" s="240" t="s">
        <v>674</v>
      </c>
      <c r="C52" s="240" t="s">
        <v>987</v>
      </c>
      <c r="D52" s="244" t="s">
        <v>941</v>
      </c>
      <c r="E52" s="240" t="s">
        <v>24</v>
      </c>
      <c r="F52" s="240" t="s">
        <v>238</v>
      </c>
      <c r="G52" s="240" t="s">
        <v>300</v>
      </c>
      <c r="H52" s="240" t="s">
        <v>37</v>
      </c>
      <c r="I52" s="238" t="s">
        <v>988</v>
      </c>
      <c r="J52" s="243"/>
    </row>
    <row r="53" spans="1:10" ht="24.95" customHeight="1" x14ac:dyDescent="0.25">
      <c r="A53" s="240" t="s">
        <v>191</v>
      </c>
      <c r="B53" s="240" t="s">
        <v>958</v>
      </c>
      <c r="C53" s="240" t="s">
        <v>936</v>
      </c>
      <c r="D53" s="244" t="s">
        <v>937</v>
      </c>
      <c r="E53" s="240" t="s">
        <v>24</v>
      </c>
      <c r="F53" s="246" t="s">
        <v>272</v>
      </c>
      <c r="G53" s="246" t="s">
        <v>322</v>
      </c>
      <c r="H53" s="242" t="s">
        <v>32</v>
      </c>
      <c r="I53" s="258" t="s">
        <v>959</v>
      </c>
      <c r="J53" s="243"/>
    </row>
    <row r="54" spans="1:10" ht="24.95" customHeight="1" x14ac:dyDescent="0.25">
      <c r="A54" s="7" t="s">
        <v>152</v>
      </c>
      <c r="B54" s="242" t="s">
        <v>956</v>
      </c>
      <c r="C54" s="240" t="s">
        <v>987</v>
      </c>
      <c r="D54" s="242" t="s">
        <v>941</v>
      </c>
      <c r="E54" s="7" t="s">
        <v>24</v>
      </c>
      <c r="F54" s="246" t="s">
        <v>272</v>
      </c>
      <c r="G54" s="246" t="s">
        <v>322</v>
      </c>
      <c r="H54" s="242" t="s">
        <v>323</v>
      </c>
      <c r="I54" s="238" t="s">
        <v>957</v>
      </c>
      <c r="J54" s="243"/>
    </row>
    <row r="55" spans="1:10" ht="24.95" customHeight="1" x14ac:dyDescent="0.25">
      <c r="A55" s="7" t="s">
        <v>219</v>
      </c>
      <c r="B55" s="242" t="s">
        <v>331</v>
      </c>
      <c r="C55" s="250" t="s">
        <v>936</v>
      </c>
      <c r="D55" s="242" t="s">
        <v>937</v>
      </c>
      <c r="E55" s="7" t="s">
        <v>24</v>
      </c>
      <c r="F55" s="246" t="s">
        <v>293</v>
      </c>
      <c r="G55" s="246" t="s">
        <v>239</v>
      </c>
      <c r="H55" s="242" t="s">
        <v>32</v>
      </c>
      <c r="I55" s="238" t="s">
        <v>989</v>
      </c>
      <c r="J55" s="243"/>
    </row>
    <row r="56" spans="1:10" ht="24.95" customHeight="1" x14ac:dyDescent="0.25">
      <c r="A56" s="240" t="s">
        <v>194</v>
      </c>
      <c r="B56" s="240" t="s">
        <v>345</v>
      </c>
      <c r="C56" s="240" t="s">
        <v>940</v>
      </c>
      <c r="D56" s="244" t="s">
        <v>941</v>
      </c>
      <c r="E56" s="240" t="s">
        <v>24</v>
      </c>
      <c r="F56" s="7" t="s">
        <v>112</v>
      </c>
      <c r="G56" s="7" t="s">
        <v>308</v>
      </c>
      <c r="H56" s="7" t="s">
        <v>32</v>
      </c>
      <c r="I56" s="238" t="s">
        <v>960</v>
      </c>
      <c r="J56" s="243"/>
    </row>
    <row r="57" spans="1:10" ht="24.95" customHeight="1" x14ac:dyDescent="0.25">
      <c r="A57" s="7" t="s">
        <v>222</v>
      </c>
      <c r="B57" s="242" t="s">
        <v>691</v>
      </c>
      <c r="C57" s="7" t="s">
        <v>936</v>
      </c>
      <c r="D57" s="242" t="s">
        <v>937</v>
      </c>
      <c r="E57" s="7" t="s">
        <v>24</v>
      </c>
      <c r="F57" s="7" t="s">
        <v>238</v>
      </c>
      <c r="G57" s="7" t="s">
        <v>239</v>
      </c>
      <c r="H57" s="7" t="s">
        <v>37</v>
      </c>
      <c r="I57" s="238" t="s">
        <v>692</v>
      </c>
      <c r="J57" s="243"/>
    </row>
    <row r="58" spans="1:10" ht="24.95" customHeight="1" x14ac:dyDescent="0.25">
      <c r="A58" s="240" t="s">
        <v>222</v>
      </c>
      <c r="B58" s="244" t="s">
        <v>961</v>
      </c>
      <c r="C58" s="240" t="s">
        <v>936</v>
      </c>
      <c r="D58" s="244" t="s">
        <v>937</v>
      </c>
      <c r="E58" s="7" t="s">
        <v>24</v>
      </c>
      <c r="F58" s="247" t="s">
        <v>369</v>
      </c>
      <c r="G58" s="247" t="s">
        <v>84</v>
      </c>
      <c r="H58" s="240" t="s">
        <v>37</v>
      </c>
      <c r="I58" s="238" t="s">
        <v>962</v>
      </c>
      <c r="J58" s="241"/>
    </row>
    <row r="59" spans="1:10" ht="24.95" customHeight="1" x14ac:dyDescent="0.3">
      <c r="A59" s="319" t="s">
        <v>1058</v>
      </c>
      <c r="B59" s="319"/>
      <c r="C59" s="319"/>
      <c r="D59" s="319"/>
      <c r="E59" s="319"/>
      <c r="F59" s="319"/>
      <c r="G59" s="319"/>
      <c r="H59" s="319"/>
      <c r="I59" s="319"/>
      <c r="J59" s="319"/>
    </row>
    <row r="60" spans="1:10" ht="24.95" customHeight="1" x14ac:dyDescent="0.25">
      <c r="A60" s="242" t="s">
        <v>454</v>
      </c>
      <c r="B60" s="242" t="s">
        <v>703</v>
      </c>
      <c r="C60" s="242" t="s">
        <v>930</v>
      </c>
      <c r="D60" s="242" t="s">
        <v>931</v>
      </c>
      <c r="E60" s="242" t="s">
        <v>24</v>
      </c>
      <c r="F60" s="242" t="s">
        <v>238</v>
      </c>
      <c r="G60" s="242" t="s">
        <v>239</v>
      </c>
      <c r="H60" s="242" t="s">
        <v>37</v>
      </c>
      <c r="I60" s="238" t="s">
        <v>932</v>
      </c>
      <c r="J60" s="239" t="s">
        <v>933</v>
      </c>
    </row>
    <row r="61" spans="1:10" ht="24.95" customHeight="1" x14ac:dyDescent="0.25">
      <c r="A61" s="242" t="s">
        <v>55</v>
      </c>
      <c r="B61" s="242" t="s">
        <v>57</v>
      </c>
      <c r="C61" s="242" t="s">
        <v>990</v>
      </c>
      <c r="D61" s="242" t="s">
        <v>991</v>
      </c>
      <c r="E61" s="242" t="s">
        <v>24</v>
      </c>
      <c r="F61" s="242" t="s">
        <v>307</v>
      </c>
      <c r="G61" s="242" t="s">
        <v>239</v>
      </c>
      <c r="H61" s="242" t="s">
        <v>404</v>
      </c>
      <c r="I61" s="238" t="s">
        <v>976</v>
      </c>
      <c r="J61" s="248"/>
    </row>
    <row r="62" spans="1:10" ht="24.95" customHeight="1" x14ac:dyDescent="0.25">
      <c r="A62" s="251" t="s">
        <v>87</v>
      </c>
      <c r="B62" s="251" t="s">
        <v>94</v>
      </c>
      <c r="C62" s="252" t="s">
        <v>936</v>
      </c>
      <c r="D62" s="251" t="s">
        <v>937</v>
      </c>
      <c r="E62" s="251" t="s">
        <v>24</v>
      </c>
      <c r="F62" s="251" t="s">
        <v>229</v>
      </c>
      <c r="G62" s="251" t="s">
        <v>259</v>
      </c>
      <c r="H62" s="251" t="s">
        <v>972</v>
      </c>
      <c r="I62" s="245" t="s">
        <v>973</v>
      </c>
      <c r="J62" s="248"/>
    </row>
    <row r="63" spans="1:10" ht="24.95" customHeight="1" x14ac:dyDescent="0.25">
      <c r="A63" s="251" t="s">
        <v>101</v>
      </c>
      <c r="B63" s="251" t="s">
        <v>631</v>
      </c>
      <c r="C63" s="251" t="s">
        <v>992</v>
      </c>
      <c r="D63" s="251" t="s">
        <v>993</v>
      </c>
      <c r="E63" s="251" t="s">
        <v>24</v>
      </c>
      <c r="F63" s="251" t="s">
        <v>293</v>
      </c>
      <c r="G63" s="251" t="s">
        <v>632</v>
      </c>
      <c r="H63" s="251" t="s">
        <v>32</v>
      </c>
      <c r="I63" s="245" t="s">
        <v>994</v>
      </c>
      <c r="J63" s="248"/>
    </row>
    <row r="64" spans="1:10" ht="24.95" customHeight="1" x14ac:dyDescent="0.25">
      <c r="A64" s="240" t="s">
        <v>101</v>
      </c>
      <c r="B64" s="240" t="s">
        <v>995</v>
      </c>
      <c r="C64" s="240" t="s">
        <v>992</v>
      </c>
      <c r="D64" s="244" t="s">
        <v>993</v>
      </c>
      <c r="E64" s="242" t="s">
        <v>24</v>
      </c>
      <c r="F64" s="242" t="s">
        <v>286</v>
      </c>
      <c r="G64" s="242" t="s">
        <v>84</v>
      </c>
      <c r="H64" s="242" t="s">
        <v>996</v>
      </c>
      <c r="I64" s="258" t="s">
        <v>997</v>
      </c>
      <c r="J64" s="248"/>
    </row>
    <row r="65" spans="1:10" ht="24.95" customHeight="1" x14ac:dyDescent="0.25">
      <c r="A65" s="240" t="s">
        <v>101</v>
      </c>
      <c r="B65" s="240" t="s">
        <v>998</v>
      </c>
      <c r="C65" s="240" t="s">
        <v>992</v>
      </c>
      <c r="D65" s="244" t="s">
        <v>993</v>
      </c>
      <c r="E65" s="242" t="s">
        <v>24</v>
      </c>
      <c r="F65" s="242" t="s">
        <v>999</v>
      </c>
      <c r="G65" s="242" t="s">
        <v>264</v>
      </c>
      <c r="H65" s="242" t="s">
        <v>1000</v>
      </c>
      <c r="I65" s="245" t="s">
        <v>1001</v>
      </c>
      <c r="J65" s="248"/>
    </row>
    <row r="66" spans="1:10" ht="24.95" customHeight="1" x14ac:dyDescent="0.25">
      <c r="A66" s="7" t="s">
        <v>149</v>
      </c>
      <c r="B66" s="7" t="s">
        <v>951</v>
      </c>
      <c r="C66" s="7" t="s">
        <v>930</v>
      </c>
      <c r="D66" s="242" t="s">
        <v>931</v>
      </c>
      <c r="E66" s="7" t="s">
        <v>24</v>
      </c>
      <c r="F66" s="240" t="s">
        <v>286</v>
      </c>
      <c r="G66" s="240" t="str">
        <f>'[3]CTF-FCT'!$J$60</f>
        <v>1 October</v>
      </c>
      <c r="H66" s="240" t="s">
        <v>37</v>
      </c>
      <c r="I66" s="238" t="s">
        <v>952</v>
      </c>
      <c r="J66" s="248"/>
    </row>
    <row r="67" spans="1:10" ht="24.95" customHeight="1" x14ac:dyDescent="0.25">
      <c r="A67" s="240" t="s">
        <v>162</v>
      </c>
      <c r="B67" s="240" t="s">
        <v>953</v>
      </c>
      <c r="C67" s="240" t="s">
        <v>936</v>
      </c>
      <c r="D67" s="244" t="s">
        <v>937</v>
      </c>
      <c r="E67" s="240" t="s">
        <v>24</v>
      </c>
      <c r="F67" s="240" t="s">
        <v>293</v>
      </c>
      <c r="G67" s="240" t="str">
        <f>'[3]CTF-FCT'!$J$63</f>
        <v>30 November</v>
      </c>
      <c r="H67" s="240" t="s">
        <v>954</v>
      </c>
      <c r="I67" s="258" t="s">
        <v>955</v>
      </c>
      <c r="J67" s="248"/>
    </row>
    <row r="68" spans="1:10" ht="24.95" customHeight="1" x14ac:dyDescent="0.25">
      <c r="A68" s="7" t="s">
        <v>219</v>
      </c>
      <c r="B68" s="242" t="s">
        <v>331</v>
      </c>
      <c r="C68" s="250" t="s">
        <v>930</v>
      </c>
      <c r="D68" s="242" t="s">
        <v>931</v>
      </c>
      <c r="E68" s="7" t="s">
        <v>24</v>
      </c>
      <c r="F68" s="246" t="s">
        <v>1241</v>
      </c>
      <c r="G68" s="246" t="s">
        <v>239</v>
      </c>
      <c r="H68" s="242" t="s">
        <v>32</v>
      </c>
      <c r="I68" s="238" t="s">
        <v>989</v>
      </c>
      <c r="J68" s="243"/>
    </row>
    <row r="69" spans="1:10" ht="24.95" customHeight="1" x14ac:dyDescent="0.25">
      <c r="A69" s="7" t="s">
        <v>222</v>
      </c>
      <c r="B69" s="242" t="s">
        <v>691</v>
      </c>
      <c r="C69" s="7" t="s">
        <v>936</v>
      </c>
      <c r="D69" s="242" t="s">
        <v>937</v>
      </c>
      <c r="E69" s="7" t="s">
        <v>24</v>
      </c>
      <c r="F69" s="7" t="s">
        <v>238</v>
      </c>
      <c r="G69" s="7" t="s">
        <v>239</v>
      </c>
      <c r="H69" s="7" t="s">
        <v>37</v>
      </c>
      <c r="I69" s="238" t="s">
        <v>692</v>
      </c>
      <c r="J69" s="243"/>
    </row>
    <row r="70" spans="1:10" ht="24.95" customHeight="1" x14ac:dyDescent="0.25">
      <c r="A70" s="240" t="s">
        <v>222</v>
      </c>
      <c r="B70" s="244" t="s">
        <v>961</v>
      </c>
      <c r="C70" s="240" t="s">
        <v>936</v>
      </c>
      <c r="D70" s="244" t="s">
        <v>937</v>
      </c>
      <c r="E70" s="7" t="s">
        <v>24</v>
      </c>
      <c r="F70" s="247" t="s">
        <v>369</v>
      </c>
      <c r="G70" s="247" t="s">
        <v>84</v>
      </c>
      <c r="H70" s="240" t="s">
        <v>37</v>
      </c>
      <c r="I70" s="238" t="s">
        <v>962</v>
      </c>
      <c r="J70" s="241"/>
    </row>
    <row r="71" spans="1:10" ht="24.95" customHeight="1" x14ac:dyDescent="0.25">
      <c r="A71" s="323" t="s">
        <v>1059</v>
      </c>
      <c r="B71" s="323"/>
      <c r="C71" s="323"/>
      <c r="D71" s="323"/>
      <c r="E71" s="323"/>
      <c r="F71" s="323"/>
      <c r="G71" s="323"/>
      <c r="H71" s="323"/>
      <c r="I71" s="323"/>
      <c r="J71" s="323"/>
    </row>
    <row r="72" spans="1:10" ht="24.95" customHeight="1" x14ac:dyDescent="0.25">
      <c r="A72" s="7" t="s">
        <v>478</v>
      </c>
      <c r="B72" s="7" t="s">
        <v>1002</v>
      </c>
      <c r="C72" s="7" t="s">
        <v>1003</v>
      </c>
      <c r="D72" s="242" t="s">
        <v>1004</v>
      </c>
      <c r="E72" s="7" t="s">
        <v>25</v>
      </c>
      <c r="F72" s="7" t="s">
        <v>286</v>
      </c>
      <c r="G72" s="7" t="s">
        <v>84</v>
      </c>
      <c r="H72" s="242" t="s">
        <v>963</v>
      </c>
      <c r="I72" s="238" t="s">
        <v>1005</v>
      </c>
      <c r="J72" s="239" t="s">
        <v>8</v>
      </c>
    </row>
    <row r="73" spans="1:10" ht="24.95" customHeight="1" x14ac:dyDescent="0.25">
      <c r="A73" s="240" t="s">
        <v>454</v>
      </c>
      <c r="B73" s="240" t="s">
        <v>703</v>
      </c>
      <c r="C73" s="240" t="s">
        <v>930</v>
      </c>
      <c r="D73" s="244" t="s">
        <v>931</v>
      </c>
      <c r="E73" s="7" t="s">
        <v>25</v>
      </c>
      <c r="F73" s="7" t="s">
        <v>238</v>
      </c>
      <c r="G73" s="7" t="s">
        <v>239</v>
      </c>
      <c r="H73" s="7" t="s">
        <v>37</v>
      </c>
      <c r="I73" s="238" t="s">
        <v>932</v>
      </c>
      <c r="J73" s="239"/>
    </row>
    <row r="74" spans="1:10" ht="24.95" customHeight="1" x14ac:dyDescent="0.25">
      <c r="A74" s="240" t="s">
        <v>55</v>
      </c>
      <c r="B74" s="240" t="s">
        <v>270</v>
      </c>
      <c r="C74" s="240" t="s">
        <v>930</v>
      </c>
      <c r="D74" s="244" t="s">
        <v>931</v>
      </c>
      <c r="E74" s="7" t="s">
        <v>25</v>
      </c>
      <c r="F74" s="7" t="s">
        <v>272</v>
      </c>
      <c r="G74" s="7" t="s">
        <v>239</v>
      </c>
      <c r="H74" s="7" t="s">
        <v>37</v>
      </c>
      <c r="I74" s="238" t="s">
        <v>1051</v>
      </c>
      <c r="J74" s="239"/>
    </row>
    <row r="75" spans="1:10" ht="24.95" customHeight="1" x14ac:dyDescent="0.25">
      <c r="A75" s="7" t="s">
        <v>55</v>
      </c>
      <c r="B75" s="7" t="s">
        <v>939</v>
      </c>
      <c r="C75" s="7" t="s">
        <v>940</v>
      </c>
      <c r="D75" s="242" t="s">
        <v>941</v>
      </c>
      <c r="E75" s="7" t="s">
        <v>25</v>
      </c>
      <c r="F75" s="7" t="s">
        <v>272</v>
      </c>
      <c r="G75" s="7" t="s">
        <v>873</v>
      </c>
      <c r="H75" s="7" t="s">
        <v>37</v>
      </c>
      <c r="I75" s="238" t="s">
        <v>942</v>
      </c>
      <c r="J75" s="239"/>
    </row>
    <row r="76" spans="1:10" ht="24.95" customHeight="1" x14ac:dyDescent="0.25">
      <c r="A76" s="240" t="s">
        <v>74</v>
      </c>
      <c r="B76" s="244" t="s">
        <v>1006</v>
      </c>
      <c r="C76" s="240" t="s">
        <v>930</v>
      </c>
      <c r="D76" s="244" t="s">
        <v>931</v>
      </c>
      <c r="E76" s="7" t="s">
        <v>25</v>
      </c>
      <c r="F76" s="247" t="s">
        <v>307</v>
      </c>
      <c r="G76" s="247" t="s">
        <v>317</v>
      </c>
      <c r="H76" s="240" t="s">
        <v>32</v>
      </c>
      <c r="I76" s="238" t="s">
        <v>1007</v>
      </c>
      <c r="J76" s="239"/>
    </row>
    <row r="77" spans="1:10" ht="24.95" customHeight="1" x14ac:dyDescent="0.25">
      <c r="A77" s="67" t="s">
        <v>74</v>
      </c>
      <c r="B77" s="67" t="s">
        <v>1190</v>
      </c>
      <c r="C77" s="127" t="s">
        <v>930</v>
      </c>
      <c r="D77" s="67" t="s">
        <v>931</v>
      </c>
      <c r="E77" s="67" t="s">
        <v>25</v>
      </c>
      <c r="F77" s="67" t="s">
        <v>1191</v>
      </c>
      <c r="G77" s="67" t="s">
        <v>1192</v>
      </c>
      <c r="H77" s="67" t="s">
        <v>404</v>
      </c>
      <c r="I77" s="65" t="s">
        <v>1193</v>
      </c>
      <c r="J77" s="2" t="s">
        <v>8</v>
      </c>
    </row>
    <row r="78" spans="1:10" ht="24.95" customHeight="1" x14ac:dyDescent="0.25">
      <c r="A78" s="240" t="s">
        <v>87</v>
      </c>
      <c r="B78" s="240" t="s">
        <v>97</v>
      </c>
      <c r="C78" s="240" t="s">
        <v>930</v>
      </c>
      <c r="D78" s="244" t="s">
        <v>931</v>
      </c>
      <c r="E78" s="240" t="s">
        <v>25</v>
      </c>
      <c r="F78" s="7" t="s">
        <v>238</v>
      </c>
      <c r="G78" s="7" t="s">
        <v>1008</v>
      </c>
      <c r="H78" s="7" t="s">
        <v>99</v>
      </c>
      <c r="I78" s="238" t="s">
        <v>1009</v>
      </c>
      <c r="J78" s="239"/>
    </row>
    <row r="79" spans="1:10" ht="24.95" customHeight="1" x14ac:dyDescent="0.25">
      <c r="A79" s="7" t="s">
        <v>101</v>
      </c>
      <c r="B79" s="7" t="s">
        <v>368</v>
      </c>
      <c r="C79" s="240" t="s">
        <v>930</v>
      </c>
      <c r="D79" s="244" t="s">
        <v>931</v>
      </c>
      <c r="E79" s="7" t="s">
        <v>25</v>
      </c>
      <c r="F79" s="246" t="s">
        <v>286</v>
      </c>
      <c r="G79" s="246" t="s">
        <v>341</v>
      </c>
      <c r="H79" s="240" t="s">
        <v>103</v>
      </c>
      <c r="I79" s="238" t="s">
        <v>1010</v>
      </c>
      <c r="J79" s="239"/>
    </row>
    <row r="80" spans="1:10" ht="24.95" customHeight="1" x14ac:dyDescent="0.25">
      <c r="A80" s="240" t="s">
        <v>127</v>
      </c>
      <c r="B80" s="240" t="s">
        <v>1011</v>
      </c>
      <c r="C80" s="253" t="s">
        <v>930</v>
      </c>
      <c r="D80" s="244" t="s">
        <v>931</v>
      </c>
      <c r="E80" s="240" t="s">
        <v>25</v>
      </c>
      <c r="F80" s="240" t="s">
        <v>1012</v>
      </c>
      <c r="G80" s="240" t="s">
        <v>648</v>
      </c>
      <c r="H80" s="240" t="s">
        <v>1013</v>
      </c>
      <c r="I80" s="258" t="s">
        <v>1014</v>
      </c>
      <c r="J80" s="239"/>
    </row>
    <row r="81" spans="1:10" ht="24.95" customHeight="1" x14ac:dyDescent="0.25">
      <c r="A81" s="242" t="s">
        <v>574</v>
      </c>
      <c r="B81" s="242" t="s">
        <v>575</v>
      </c>
      <c r="C81" s="294" t="s">
        <v>930</v>
      </c>
      <c r="D81" s="242" t="s">
        <v>931</v>
      </c>
      <c r="E81" s="242" t="s">
        <v>25</v>
      </c>
      <c r="F81" s="242" t="s">
        <v>286</v>
      </c>
      <c r="G81" s="242" t="s">
        <v>84</v>
      </c>
      <c r="H81" s="242" t="s">
        <v>37</v>
      </c>
      <c r="I81" s="238" t="s">
        <v>1015</v>
      </c>
      <c r="J81" s="243"/>
    </row>
    <row r="82" spans="1:10" ht="24.95" customHeight="1" x14ac:dyDescent="0.25">
      <c r="A82" s="7" t="s">
        <v>749</v>
      </c>
      <c r="B82" s="7" t="s">
        <v>915</v>
      </c>
      <c r="C82" s="6" t="s">
        <v>930</v>
      </c>
      <c r="D82" s="242" t="s">
        <v>931</v>
      </c>
      <c r="E82" s="7" t="s">
        <v>25</v>
      </c>
      <c r="F82" s="240" t="s">
        <v>1017</v>
      </c>
      <c r="G82" s="240" t="s">
        <v>84</v>
      </c>
      <c r="H82" s="240" t="s">
        <v>1228</v>
      </c>
      <c r="I82" s="238" t="s">
        <v>916</v>
      </c>
      <c r="J82" s="241"/>
    </row>
    <row r="83" spans="1:10" ht="24.95" customHeight="1" x14ac:dyDescent="0.25">
      <c r="A83" s="7" t="s">
        <v>216</v>
      </c>
      <c r="B83" s="7" t="s">
        <v>1225</v>
      </c>
      <c r="C83" s="7" t="s">
        <v>930</v>
      </c>
      <c r="D83" s="242" t="s">
        <v>931</v>
      </c>
      <c r="E83" s="7" t="s">
        <v>25</v>
      </c>
      <c r="F83" s="240" t="s">
        <v>263</v>
      </c>
      <c r="G83" s="240" t="s">
        <v>349</v>
      </c>
      <c r="H83" s="240" t="s">
        <v>37</v>
      </c>
      <c r="I83" s="238" t="s">
        <v>1226</v>
      </c>
      <c r="J83" s="300"/>
    </row>
    <row r="84" spans="1:10" ht="24.95" customHeight="1" x14ac:dyDescent="0.25">
      <c r="A84" s="7" t="s">
        <v>149</v>
      </c>
      <c r="B84" s="7" t="s">
        <v>951</v>
      </c>
      <c r="C84" s="7" t="s">
        <v>930</v>
      </c>
      <c r="D84" s="242" t="s">
        <v>931</v>
      </c>
      <c r="E84" s="7" t="s">
        <v>25</v>
      </c>
      <c r="F84" s="240" t="s">
        <v>286</v>
      </c>
      <c r="G84" s="240" t="str">
        <f>'[3]CTF-FCT'!$J$60</f>
        <v>1 October</v>
      </c>
      <c r="H84" s="240" t="s">
        <v>37</v>
      </c>
      <c r="I84" s="238" t="s">
        <v>952</v>
      </c>
      <c r="J84" s="239"/>
    </row>
    <row r="85" spans="1:10" ht="24.95" customHeight="1" x14ac:dyDescent="0.25">
      <c r="A85" s="240" t="s">
        <v>162</v>
      </c>
      <c r="B85" s="240" t="s">
        <v>953</v>
      </c>
      <c r="C85" s="240" t="s">
        <v>936</v>
      </c>
      <c r="D85" s="244" t="s">
        <v>937</v>
      </c>
      <c r="E85" s="240" t="s">
        <v>25</v>
      </c>
      <c r="F85" s="240" t="s">
        <v>293</v>
      </c>
      <c r="G85" s="240" t="str">
        <f>'[3]CTF-FCT'!$J$63</f>
        <v>30 November</v>
      </c>
      <c r="H85" s="240" t="s">
        <v>954</v>
      </c>
      <c r="I85" s="258" t="s">
        <v>955</v>
      </c>
      <c r="J85" s="239"/>
    </row>
    <row r="86" spans="1:10" ht="24.95" customHeight="1" x14ac:dyDescent="0.25">
      <c r="A86" s="240" t="s">
        <v>388</v>
      </c>
      <c r="B86" s="240" t="s">
        <v>1016</v>
      </c>
      <c r="C86" s="240" t="s">
        <v>930</v>
      </c>
      <c r="D86" s="244" t="s">
        <v>931</v>
      </c>
      <c r="E86" s="7" t="s">
        <v>25</v>
      </c>
      <c r="F86" s="7" t="s">
        <v>1017</v>
      </c>
      <c r="G86" s="7" t="s">
        <v>341</v>
      </c>
      <c r="H86" s="7" t="s">
        <v>37</v>
      </c>
      <c r="I86" s="238" t="s">
        <v>1018</v>
      </c>
      <c r="J86" s="239"/>
    </row>
    <row r="87" spans="1:10" ht="24.95" customHeight="1" x14ac:dyDescent="0.25">
      <c r="A87" s="240" t="s">
        <v>191</v>
      </c>
      <c r="B87" s="244" t="s">
        <v>958</v>
      </c>
      <c r="C87" s="240" t="s">
        <v>936</v>
      </c>
      <c r="D87" s="244" t="s">
        <v>937</v>
      </c>
      <c r="E87" s="240" t="s">
        <v>25</v>
      </c>
      <c r="F87" s="246" t="s">
        <v>272</v>
      </c>
      <c r="G87" s="246" t="s">
        <v>322</v>
      </c>
      <c r="H87" s="242" t="s">
        <v>32</v>
      </c>
      <c r="I87" s="258" t="s">
        <v>959</v>
      </c>
      <c r="J87" s="239"/>
    </row>
    <row r="88" spans="1:10" ht="24.95" customHeight="1" x14ac:dyDescent="0.25">
      <c r="A88" s="7" t="s">
        <v>194</v>
      </c>
      <c r="B88" s="7" t="s">
        <v>345</v>
      </c>
      <c r="C88" s="7" t="s">
        <v>733</v>
      </c>
      <c r="D88" s="242" t="s">
        <v>738</v>
      </c>
      <c r="E88" s="7" t="s">
        <v>25</v>
      </c>
      <c r="F88" s="7" t="s">
        <v>112</v>
      </c>
      <c r="G88" s="7" t="s">
        <v>308</v>
      </c>
      <c r="H88" s="7" t="s">
        <v>32</v>
      </c>
      <c r="I88" s="238" t="s">
        <v>960</v>
      </c>
      <c r="J88" s="248"/>
    </row>
    <row r="89" spans="1:10" ht="24.95" customHeight="1" x14ac:dyDescent="0.25">
      <c r="A89" s="7" t="s">
        <v>222</v>
      </c>
      <c r="B89" s="242" t="s">
        <v>691</v>
      </c>
      <c r="C89" s="7" t="s">
        <v>936</v>
      </c>
      <c r="D89" s="242" t="s">
        <v>937</v>
      </c>
      <c r="E89" s="7" t="s">
        <v>25</v>
      </c>
      <c r="F89" s="7" t="s">
        <v>238</v>
      </c>
      <c r="G89" s="7" t="s">
        <v>239</v>
      </c>
      <c r="H89" s="7" t="s">
        <v>37</v>
      </c>
      <c r="I89" s="238" t="s">
        <v>692</v>
      </c>
      <c r="J89" s="243"/>
    </row>
    <row r="90" spans="1:10" ht="24.95" customHeight="1" x14ac:dyDescent="0.25">
      <c r="A90" s="240" t="s">
        <v>222</v>
      </c>
      <c r="B90" s="244" t="s">
        <v>961</v>
      </c>
      <c r="C90" s="240" t="s">
        <v>936</v>
      </c>
      <c r="D90" s="244" t="s">
        <v>937</v>
      </c>
      <c r="E90" s="7" t="s">
        <v>25</v>
      </c>
      <c r="F90" s="247" t="s">
        <v>369</v>
      </c>
      <c r="G90" s="247" t="s">
        <v>84</v>
      </c>
      <c r="H90" s="240" t="s">
        <v>37</v>
      </c>
      <c r="I90" s="238" t="s">
        <v>962</v>
      </c>
      <c r="J90" s="241"/>
    </row>
    <row r="91" spans="1:10" ht="24.95" customHeight="1" x14ac:dyDescent="0.3">
      <c r="A91" s="319" t="s">
        <v>1060</v>
      </c>
      <c r="B91" s="319"/>
      <c r="C91" s="319"/>
      <c r="D91" s="319"/>
      <c r="E91" s="319"/>
      <c r="F91" s="319"/>
      <c r="G91" s="319"/>
      <c r="H91" s="319"/>
      <c r="I91" s="319"/>
      <c r="J91" s="319"/>
    </row>
    <row r="92" spans="1:10" ht="24.95" customHeight="1" x14ac:dyDescent="0.25">
      <c r="A92" s="240" t="s">
        <v>454</v>
      </c>
      <c r="B92" s="240" t="s">
        <v>703</v>
      </c>
      <c r="C92" s="240" t="s">
        <v>936</v>
      </c>
      <c r="D92" s="244" t="s">
        <v>937</v>
      </c>
      <c r="E92" s="242" t="s">
        <v>25</v>
      </c>
      <c r="F92" s="242" t="s">
        <v>238</v>
      </c>
      <c r="G92" s="242" t="s">
        <v>239</v>
      </c>
      <c r="H92" s="242" t="s">
        <v>37</v>
      </c>
      <c r="I92" s="238" t="s">
        <v>932</v>
      </c>
      <c r="J92" s="1"/>
    </row>
    <row r="93" spans="1:10" ht="24.95" customHeight="1" x14ac:dyDescent="0.25">
      <c r="A93" s="240" t="s">
        <v>74</v>
      </c>
      <c r="B93" s="240" t="s">
        <v>964</v>
      </c>
      <c r="C93" s="254" t="s">
        <v>965</v>
      </c>
      <c r="D93" s="251" t="s">
        <v>966</v>
      </c>
      <c r="E93" s="242" t="s">
        <v>25</v>
      </c>
      <c r="F93" s="242" t="s">
        <v>272</v>
      </c>
      <c r="G93" s="242" t="s">
        <v>259</v>
      </c>
      <c r="H93" s="242" t="s">
        <v>1019</v>
      </c>
      <c r="I93" s="238" t="s">
        <v>968</v>
      </c>
      <c r="J93" s="1"/>
    </row>
    <row r="94" spans="1:10" ht="24.95" customHeight="1" x14ac:dyDescent="0.25">
      <c r="A94" s="242" t="s">
        <v>74</v>
      </c>
      <c r="B94" s="242" t="s">
        <v>1020</v>
      </c>
      <c r="C94" s="242" t="s">
        <v>1021</v>
      </c>
      <c r="D94" s="242" t="s">
        <v>348</v>
      </c>
      <c r="E94" s="242" t="s">
        <v>25</v>
      </c>
      <c r="F94" s="242" t="s">
        <v>238</v>
      </c>
      <c r="G94" s="242" t="s">
        <v>322</v>
      </c>
      <c r="H94" s="242" t="s">
        <v>1022</v>
      </c>
      <c r="I94" s="134" t="s">
        <v>1053</v>
      </c>
      <c r="J94" s="1"/>
    </row>
    <row r="95" spans="1:10" ht="24.95" customHeight="1" x14ac:dyDescent="0.25">
      <c r="A95" s="7" t="s">
        <v>87</v>
      </c>
      <c r="B95" s="242" t="s">
        <v>969</v>
      </c>
      <c r="C95" s="242" t="s">
        <v>936</v>
      </c>
      <c r="D95" s="242" t="s">
        <v>937</v>
      </c>
      <c r="E95" s="7" t="s">
        <v>25</v>
      </c>
      <c r="F95" s="246" t="s">
        <v>112</v>
      </c>
      <c r="G95" s="246" t="s">
        <v>308</v>
      </c>
      <c r="H95" s="242" t="s">
        <v>1023</v>
      </c>
      <c r="I95" s="238" t="s">
        <v>971</v>
      </c>
      <c r="J95" s="1"/>
    </row>
    <row r="96" spans="1:10" ht="24.95" customHeight="1" x14ac:dyDescent="0.25">
      <c r="A96" s="242" t="s">
        <v>87</v>
      </c>
      <c r="B96" s="242" t="s">
        <v>94</v>
      </c>
      <c r="C96" s="249" t="s">
        <v>936</v>
      </c>
      <c r="D96" s="242" t="s">
        <v>937</v>
      </c>
      <c r="E96" s="242" t="s">
        <v>25</v>
      </c>
      <c r="F96" s="242" t="s">
        <v>229</v>
      </c>
      <c r="G96" s="242" t="s">
        <v>259</v>
      </c>
      <c r="H96" s="242" t="s">
        <v>32</v>
      </c>
      <c r="I96" s="238" t="s">
        <v>973</v>
      </c>
      <c r="J96" s="1"/>
    </row>
    <row r="97" spans="1:10" ht="24.95" customHeight="1" x14ac:dyDescent="0.25">
      <c r="A97" s="240" t="s">
        <v>87</v>
      </c>
      <c r="B97" s="240" t="s">
        <v>97</v>
      </c>
      <c r="C97" s="240" t="s">
        <v>936</v>
      </c>
      <c r="D97" s="244" t="s">
        <v>937</v>
      </c>
      <c r="E97" s="240" t="s">
        <v>25</v>
      </c>
      <c r="F97" s="242" t="s">
        <v>238</v>
      </c>
      <c r="G97" s="242" t="s">
        <v>1008</v>
      </c>
      <c r="H97" s="242" t="s">
        <v>99</v>
      </c>
      <c r="I97" s="238" t="s">
        <v>1009</v>
      </c>
      <c r="J97" s="1"/>
    </row>
    <row r="98" spans="1:10" ht="24.95" customHeight="1" x14ac:dyDescent="0.25">
      <c r="A98" s="242" t="s">
        <v>180</v>
      </c>
      <c r="B98" s="242" t="s">
        <v>511</v>
      </c>
      <c r="C98" s="242" t="s">
        <v>936</v>
      </c>
      <c r="D98" s="242" t="s">
        <v>937</v>
      </c>
      <c r="E98" s="242" t="s">
        <v>25</v>
      </c>
      <c r="F98" s="242" t="s">
        <v>369</v>
      </c>
      <c r="G98" s="242" t="s">
        <v>341</v>
      </c>
      <c r="H98" s="242" t="s">
        <v>1024</v>
      </c>
      <c r="I98" s="238" t="s">
        <v>1025</v>
      </c>
      <c r="J98" s="1"/>
    </row>
    <row r="99" spans="1:10" ht="24.95" customHeight="1" x14ac:dyDescent="0.25">
      <c r="A99" s="242" t="s">
        <v>574</v>
      </c>
      <c r="B99" s="242" t="s">
        <v>575</v>
      </c>
      <c r="C99" s="294" t="s">
        <v>936</v>
      </c>
      <c r="D99" s="242" t="s">
        <v>937</v>
      </c>
      <c r="E99" s="242" t="s">
        <v>25</v>
      </c>
      <c r="F99" s="242" t="s">
        <v>286</v>
      </c>
      <c r="G99" s="242" t="s">
        <v>84</v>
      </c>
      <c r="H99" s="242" t="s">
        <v>37</v>
      </c>
      <c r="I99" s="238" t="s">
        <v>1015</v>
      </c>
      <c r="J99" s="243"/>
    </row>
    <row r="100" spans="1:10" ht="24.95" customHeight="1" x14ac:dyDescent="0.25">
      <c r="A100" s="7" t="s">
        <v>749</v>
      </c>
      <c r="B100" s="7" t="s">
        <v>915</v>
      </c>
      <c r="C100" s="6" t="s">
        <v>936</v>
      </c>
      <c r="D100" s="242" t="s">
        <v>937</v>
      </c>
      <c r="E100" s="7" t="s">
        <v>25</v>
      </c>
      <c r="F100" s="240" t="s">
        <v>1017</v>
      </c>
      <c r="G100" s="240" t="s">
        <v>84</v>
      </c>
      <c r="H100" s="240" t="s">
        <v>1228</v>
      </c>
      <c r="I100" s="238" t="s">
        <v>916</v>
      </c>
      <c r="J100" s="241"/>
    </row>
    <row r="101" spans="1:10" ht="24.95" customHeight="1" x14ac:dyDescent="0.25">
      <c r="A101" s="240" t="s">
        <v>149</v>
      </c>
      <c r="B101" s="240" t="s">
        <v>408</v>
      </c>
      <c r="C101" s="240" t="s">
        <v>936</v>
      </c>
      <c r="D101" s="244" t="s">
        <v>937</v>
      </c>
      <c r="E101" s="240" t="s">
        <v>25</v>
      </c>
      <c r="F101" s="242" t="s">
        <v>369</v>
      </c>
      <c r="G101" s="242" t="s">
        <v>1026</v>
      </c>
      <c r="H101" s="251" t="str">
        <f>'[4]IF - FI'!$J$52</f>
        <v>English, IELTS 6.0, TOEFL 80, Cambridge CPE or CAE  required</v>
      </c>
      <c r="I101" s="238" t="s">
        <v>1027</v>
      </c>
      <c r="J101" s="1"/>
    </row>
    <row r="102" spans="1:10" ht="24.95" customHeight="1" x14ac:dyDescent="0.25">
      <c r="A102" s="7" t="s">
        <v>149</v>
      </c>
      <c r="B102" s="7" t="s">
        <v>951</v>
      </c>
      <c r="C102" s="7" t="s">
        <v>930</v>
      </c>
      <c r="D102" s="242" t="s">
        <v>931</v>
      </c>
      <c r="E102" s="7" t="s">
        <v>25</v>
      </c>
      <c r="F102" s="240" t="s">
        <v>286</v>
      </c>
      <c r="G102" s="240" t="str">
        <f>'[3]CTF-FCT'!$J$60</f>
        <v>1 October</v>
      </c>
      <c r="H102" s="240" t="s">
        <v>37</v>
      </c>
      <c r="I102" s="238" t="s">
        <v>952</v>
      </c>
      <c r="J102" s="1"/>
    </row>
    <row r="103" spans="1:10" ht="24.95" customHeight="1" x14ac:dyDescent="0.25">
      <c r="A103" s="240" t="s">
        <v>162</v>
      </c>
      <c r="B103" s="244" t="s">
        <v>953</v>
      </c>
      <c r="C103" s="240" t="s">
        <v>936</v>
      </c>
      <c r="D103" s="244" t="s">
        <v>937</v>
      </c>
      <c r="E103" s="240" t="s">
        <v>25</v>
      </c>
      <c r="F103" s="240" t="s">
        <v>293</v>
      </c>
      <c r="G103" s="240" t="str">
        <f>'[3]CTF-FCT'!$J$63</f>
        <v>30 November</v>
      </c>
      <c r="H103" s="240" t="s">
        <v>954</v>
      </c>
      <c r="I103" s="258" t="s">
        <v>955</v>
      </c>
      <c r="J103" s="1"/>
    </row>
    <row r="104" spans="1:10" ht="24.95" customHeight="1" x14ac:dyDescent="0.25">
      <c r="A104" s="240" t="s">
        <v>191</v>
      </c>
      <c r="B104" s="244" t="s">
        <v>958</v>
      </c>
      <c r="C104" s="240" t="s">
        <v>936</v>
      </c>
      <c r="D104" s="244" t="s">
        <v>937</v>
      </c>
      <c r="E104" s="240" t="s">
        <v>25</v>
      </c>
      <c r="F104" s="246" t="s">
        <v>272</v>
      </c>
      <c r="G104" s="246" t="s">
        <v>322</v>
      </c>
      <c r="H104" s="242" t="s">
        <v>32</v>
      </c>
      <c r="I104" s="258" t="s">
        <v>959</v>
      </c>
      <c r="J104" s="1"/>
    </row>
    <row r="105" spans="1:10" ht="24.95" customHeight="1" x14ac:dyDescent="0.25">
      <c r="A105" s="242" t="s">
        <v>693</v>
      </c>
      <c r="B105" s="242" t="s">
        <v>697</v>
      </c>
      <c r="C105" s="242" t="s">
        <v>936</v>
      </c>
      <c r="D105" s="242" t="s">
        <v>937</v>
      </c>
      <c r="E105" s="242" t="s">
        <v>25</v>
      </c>
      <c r="F105" s="242" t="s">
        <v>238</v>
      </c>
      <c r="G105" s="242" t="s">
        <v>341</v>
      </c>
      <c r="H105" s="242" t="s">
        <v>404</v>
      </c>
      <c r="I105" s="238" t="s">
        <v>698</v>
      </c>
      <c r="J105" s="1"/>
    </row>
    <row r="106" spans="1:10" ht="24.95" customHeight="1" x14ac:dyDescent="0.25">
      <c r="A106" s="7" t="s">
        <v>222</v>
      </c>
      <c r="B106" s="242" t="s">
        <v>691</v>
      </c>
      <c r="C106" s="7" t="s">
        <v>936</v>
      </c>
      <c r="D106" s="242" t="s">
        <v>937</v>
      </c>
      <c r="E106" s="7" t="s">
        <v>25</v>
      </c>
      <c r="F106" s="7" t="s">
        <v>238</v>
      </c>
      <c r="G106" s="7" t="s">
        <v>239</v>
      </c>
      <c r="H106" s="7" t="s">
        <v>37</v>
      </c>
      <c r="I106" s="238" t="s">
        <v>692</v>
      </c>
      <c r="J106" s="243"/>
    </row>
    <row r="107" spans="1:10" ht="24.95" customHeight="1" x14ac:dyDescent="0.25">
      <c r="A107" s="240" t="s">
        <v>222</v>
      </c>
      <c r="B107" s="244" t="s">
        <v>961</v>
      </c>
      <c r="C107" s="240" t="s">
        <v>936</v>
      </c>
      <c r="D107" s="244" t="s">
        <v>937</v>
      </c>
      <c r="E107" s="7" t="s">
        <v>25</v>
      </c>
      <c r="F107" s="247" t="s">
        <v>369</v>
      </c>
      <c r="G107" s="247" t="s">
        <v>84</v>
      </c>
      <c r="H107" s="240" t="s">
        <v>37</v>
      </c>
      <c r="I107" s="238" t="s">
        <v>962</v>
      </c>
      <c r="J107" s="241"/>
    </row>
    <row r="108" spans="1:10" ht="24.95" customHeight="1" x14ac:dyDescent="0.3">
      <c r="A108" s="319" t="s">
        <v>1061</v>
      </c>
      <c r="B108" s="319"/>
      <c r="C108" s="319"/>
      <c r="D108" s="319"/>
      <c r="E108" s="319"/>
      <c r="F108" s="319"/>
      <c r="G108" s="319"/>
      <c r="H108" s="319"/>
      <c r="I108" s="319"/>
      <c r="J108" s="319"/>
    </row>
    <row r="109" spans="1:10" ht="24.95" customHeight="1" x14ac:dyDescent="0.25">
      <c r="A109" s="240" t="s">
        <v>454</v>
      </c>
      <c r="B109" s="240" t="s">
        <v>703</v>
      </c>
      <c r="C109" s="240" t="s">
        <v>930</v>
      </c>
      <c r="D109" s="244" t="s">
        <v>931</v>
      </c>
      <c r="E109" s="242" t="s">
        <v>25</v>
      </c>
      <c r="F109" s="242" t="s">
        <v>238</v>
      </c>
      <c r="G109" s="242" t="s">
        <v>239</v>
      </c>
      <c r="H109" s="242" t="s">
        <v>37</v>
      </c>
      <c r="I109" s="238" t="s">
        <v>932</v>
      </c>
      <c r="J109" s="243"/>
    </row>
    <row r="110" spans="1:10" ht="24.95" customHeight="1" x14ac:dyDescent="0.25">
      <c r="A110" s="242" t="s">
        <v>55</v>
      </c>
      <c r="B110" s="242" t="s">
        <v>57</v>
      </c>
      <c r="C110" s="242" t="s">
        <v>990</v>
      </c>
      <c r="D110" s="242" t="s">
        <v>991</v>
      </c>
      <c r="E110" s="242" t="s">
        <v>25</v>
      </c>
      <c r="F110" s="242" t="s">
        <v>307</v>
      </c>
      <c r="G110" s="242" t="s">
        <v>239</v>
      </c>
      <c r="H110" s="242" t="s">
        <v>404</v>
      </c>
      <c r="I110" s="238" t="s">
        <v>976</v>
      </c>
      <c r="J110" s="243"/>
    </row>
    <row r="111" spans="1:10" ht="24.95" customHeight="1" x14ac:dyDescent="0.25">
      <c r="A111" s="242" t="s">
        <v>74</v>
      </c>
      <c r="B111" s="242" t="s">
        <v>75</v>
      </c>
      <c r="C111" s="242" t="s">
        <v>930</v>
      </c>
      <c r="D111" s="242" t="s">
        <v>931</v>
      </c>
      <c r="E111" s="242" t="s">
        <v>25</v>
      </c>
      <c r="F111" s="242" t="s">
        <v>229</v>
      </c>
      <c r="G111" s="242" t="s">
        <v>230</v>
      </c>
      <c r="H111" s="242" t="s">
        <v>1028</v>
      </c>
      <c r="I111" s="238" t="s">
        <v>1029</v>
      </c>
      <c r="J111" s="243"/>
    </row>
    <row r="112" spans="1:10" ht="24.95" customHeight="1" x14ac:dyDescent="0.25">
      <c r="A112" s="242" t="s">
        <v>74</v>
      </c>
      <c r="B112" s="242" t="s">
        <v>1020</v>
      </c>
      <c r="C112" s="240" t="s">
        <v>1030</v>
      </c>
      <c r="D112" s="244" t="s">
        <v>1031</v>
      </c>
      <c r="E112" s="242" t="s">
        <v>25</v>
      </c>
      <c r="F112" s="242" t="s">
        <v>238</v>
      </c>
      <c r="G112" s="242" t="s">
        <v>322</v>
      </c>
      <c r="H112" s="242" t="s">
        <v>1022</v>
      </c>
      <c r="I112" s="134" t="s">
        <v>1053</v>
      </c>
      <c r="J112" s="243"/>
    </row>
    <row r="113" spans="1:10" ht="24.95" customHeight="1" x14ac:dyDescent="0.25">
      <c r="A113" s="242" t="s">
        <v>87</v>
      </c>
      <c r="B113" s="242" t="s">
        <v>94</v>
      </c>
      <c r="C113" s="249" t="s">
        <v>936</v>
      </c>
      <c r="D113" s="242" t="s">
        <v>937</v>
      </c>
      <c r="E113" s="242" t="s">
        <v>25</v>
      </c>
      <c r="F113" s="242" t="s">
        <v>229</v>
      </c>
      <c r="G113" s="242" t="s">
        <v>259</v>
      </c>
      <c r="H113" s="242" t="s">
        <v>32</v>
      </c>
      <c r="I113" s="238" t="s">
        <v>973</v>
      </c>
      <c r="J113" s="243"/>
    </row>
    <row r="114" spans="1:10" ht="24.95" customHeight="1" x14ac:dyDescent="0.25">
      <c r="A114" s="242" t="s">
        <v>180</v>
      </c>
      <c r="B114" s="242" t="s">
        <v>1032</v>
      </c>
      <c r="C114" s="242" t="s">
        <v>990</v>
      </c>
      <c r="D114" s="242" t="s">
        <v>991</v>
      </c>
      <c r="E114" s="242" t="s">
        <v>25</v>
      </c>
      <c r="F114" s="247" t="s">
        <v>369</v>
      </c>
      <c r="G114" s="255" t="s">
        <v>632</v>
      </c>
      <c r="H114" s="240" t="s">
        <v>1033</v>
      </c>
      <c r="I114" s="258" t="s">
        <v>1034</v>
      </c>
      <c r="J114" s="243"/>
    </row>
    <row r="115" spans="1:10" ht="24.95" customHeight="1" x14ac:dyDescent="0.25">
      <c r="A115" s="242" t="s">
        <v>180</v>
      </c>
      <c r="B115" s="242" t="s">
        <v>511</v>
      </c>
      <c r="C115" s="242" t="s">
        <v>936</v>
      </c>
      <c r="D115" s="242" t="s">
        <v>937</v>
      </c>
      <c r="E115" s="242" t="s">
        <v>25</v>
      </c>
      <c r="F115" s="242" t="s">
        <v>369</v>
      </c>
      <c r="G115" s="242" t="s">
        <v>341</v>
      </c>
      <c r="H115" s="242" t="s">
        <v>1024</v>
      </c>
      <c r="I115" s="238" t="s">
        <v>1025</v>
      </c>
      <c r="J115" s="243"/>
    </row>
    <row r="116" spans="1:10" ht="24.95" customHeight="1" x14ac:dyDescent="0.25">
      <c r="A116" s="242" t="s">
        <v>180</v>
      </c>
      <c r="B116" s="242" t="s">
        <v>1035</v>
      </c>
      <c r="C116" s="242" t="s">
        <v>1030</v>
      </c>
      <c r="D116" s="242" t="s">
        <v>1031</v>
      </c>
      <c r="E116" s="242" t="s">
        <v>25</v>
      </c>
      <c r="F116" s="242" t="s">
        <v>263</v>
      </c>
      <c r="G116" s="242" t="s">
        <v>300</v>
      </c>
      <c r="H116" s="242" t="s">
        <v>1036</v>
      </c>
      <c r="I116" s="238" t="s">
        <v>1037</v>
      </c>
      <c r="J116" s="243"/>
    </row>
    <row r="117" spans="1:10" ht="24.95" customHeight="1" x14ac:dyDescent="0.25">
      <c r="A117" s="240" t="s">
        <v>101</v>
      </c>
      <c r="B117" s="240" t="s">
        <v>631</v>
      </c>
      <c r="C117" s="240" t="s">
        <v>992</v>
      </c>
      <c r="D117" s="244" t="s">
        <v>993</v>
      </c>
      <c r="E117" s="240" t="s">
        <v>25</v>
      </c>
      <c r="F117" s="242" t="s">
        <v>293</v>
      </c>
      <c r="G117" s="242" t="s">
        <v>632</v>
      </c>
      <c r="H117" s="242" t="s">
        <v>32</v>
      </c>
      <c r="I117" s="238" t="s">
        <v>994</v>
      </c>
      <c r="J117" s="243"/>
    </row>
    <row r="118" spans="1:10" ht="24.95" customHeight="1" x14ac:dyDescent="0.25">
      <c r="A118" s="242" t="s">
        <v>101</v>
      </c>
      <c r="B118" s="242" t="s">
        <v>995</v>
      </c>
      <c r="C118" s="242" t="s">
        <v>992</v>
      </c>
      <c r="D118" s="242" t="s">
        <v>993</v>
      </c>
      <c r="E118" s="242" t="s">
        <v>25</v>
      </c>
      <c r="F118" s="242" t="s">
        <v>286</v>
      </c>
      <c r="G118" s="242" t="s">
        <v>84</v>
      </c>
      <c r="H118" s="242" t="s">
        <v>996</v>
      </c>
      <c r="I118" s="238" t="s">
        <v>997</v>
      </c>
      <c r="J118" s="243"/>
    </row>
    <row r="119" spans="1:10" ht="24.95" customHeight="1" x14ac:dyDescent="0.25">
      <c r="A119" s="242" t="s">
        <v>574</v>
      </c>
      <c r="B119" s="242" t="s">
        <v>575</v>
      </c>
      <c r="C119" s="294" t="s">
        <v>992</v>
      </c>
      <c r="D119" s="242" t="s">
        <v>993</v>
      </c>
      <c r="E119" s="242" t="s">
        <v>25</v>
      </c>
      <c r="F119" s="242" t="s">
        <v>286</v>
      </c>
      <c r="G119" s="242" t="s">
        <v>84</v>
      </c>
      <c r="H119" s="242" t="s">
        <v>37</v>
      </c>
      <c r="I119" s="238" t="s">
        <v>1015</v>
      </c>
      <c r="J119" s="243"/>
    </row>
    <row r="120" spans="1:10" ht="24.95" customHeight="1" x14ac:dyDescent="0.25">
      <c r="A120" s="7" t="s">
        <v>149</v>
      </c>
      <c r="B120" s="7" t="s">
        <v>951</v>
      </c>
      <c r="C120" s="7" t="s">
        <v>930</v>
      </c>
      <c r="D120" s="242" t="s">
        <v>931</v>
      </c>
      <c r="E120" s="7" t="s">
        <v>25</v>
      </c>
      <c r="F120" s="240" t="s">
        <v>286</v>
      </c>
      <c r="G120" s="240" t="str">
        <f>'[3]CTF-FCT'!$J$60</f>
        <v>1 October</v>
      </c>
      <c r="H120" s="240" t="s">
        <v>37</v>
      </c>
      <c r="I120" s="238" t="s">
        <v>952</v>
      </c>
      <c r="J120" s="243"/>
    </row>
    <row r="121" spans="1:10" ht="24.95" customHeight="1" x14ac:dyDescent="0.25">
      <c r="A121" s="242" t="s">
        <v>162</v>
      </c>
      <c r="B121" s="242" t="s">
        <v>953</v>
      </c>
      <c r="C121" s="242" t="s">
        <v>936</v>
      </c>
      <c r="D121" s="242" t="s">
        <v>937</v>
      </c>
      <c r="E121" s="242" t="s">
        <v>25</v>
      </c>
      <c r="F121" s="242" t="s">
        <v>293</v>
      </c>
      <c r="G121" s="242" t="s">
        <v>259</v>
      </c>
      <c r="H121" s="242" t="s">
        <v>954</v>
      </c>
      <c r="I121" s="238" t="s">
        <v>955</v>
      </c>
      <c r="J121" s="243"/>
    </row>
    <row r="122" spans="1:10" ht="24.95" customHeight="1" x14ac:dyDescent="0.25">
      <c r="A122" s="240" t="s">
        <v>388</v>
      </c>
      <c r="B122" s="240" t="s">
        <v>1016</v>
      </c>
      <c r="C122" s="240" t="s">
        <v>930</v>
      </c>
      <c r="D122" s="244" t="s">
        <v>931</v>
      </c>
      <c r="E122" s="7" t="s">
        <v>25</v>
      </c>
      <c r="F122" s="7" t="s">
        <v>1017</v>
      </c>
      <c r="G122" s="7" t="s">
        <v>341</v>
      </c>
      <c r="H122" s="7" t="s">
        <v>37</v>
      </c>
      <c r="I122" s="238" t="s">
        <v>1018</v>
      </c>
      <c r="J122" s="243"/>
    </row>
    <row r="123" spans="1:10" ht="24.95" customHeight="1" x14ac:dyDescent="0.25">
      <c r="A123" s="242" t="s">
        <v>152</v>
      </c>
      <c r="B123" s="242" t="s">
        <v>498</v>
      </c>
      <c r="C123" s="242">
        <v>712</v>
      </c>
      <c r="D123" s="242" t="s">
        <v>993</v>
      </c>
      <c r="E123" s="242" t="s">
        <v>25</v>
      </c>
      <c r="F123" s="242" t="s">
        <v>272</v>
      </c>
      <c r="G123" s="242" t="s">
        <v>239</v>
      </c>
      <c r="H123" s="242" t="s">
        <v>1038</v>
      </c>
      <c r="I123" s="245" t="s">
        <v>1039</v>
      </c>
      <c r="J123" s="241" t="s">
        <v>1040</v>
      </c>
    </row>
    <row r="124" spans="1:10" ht="42.95" customHeight="1" x14ac:dyDescent="0.25">
      <c r="A124" s="7" t="s">
        <v>219</v>
      </c>
      <c r="B124" s="242" t="s">
        <v>331</v>
      </c>
      <c r="C124" s="250" t="s">
        <v>930</v>
      </c>
      <c r="D124" s="242" t="s">
        <v>931</v>
      </c>
      <c r="E124" s="7" t="s">
        <v>25</v>
      </c>
      <c r="F124" s="246" t="s">
        <v>293</v>
      </c>
      <c r="G124" s="246" t="s">
        <v>239</v>
      </c>
      <c r="H124" s="242" t="s">
        <v>32</v>
      </c>
      <c r="I124" s="238" t="s">
        <v>989</v>
      </c>
      <c r="J124" s="243"/>
    </row>
    <row r="125" spans="1:10" ht="33" customHeight="1" x14ac:dyDescent="0.25">
      <c r="A125" s="324" t="s">
        <v>1062</v>
      </c>
      <c r="B125" s="323"/>
      <c r="C125" s="323"/>
      <c r="D125" s="323"/>
      <c r="E125" s="323"/>
      <c r="F125" s="323"/>
      <c r="G125" s="323"/>
      <c r="H125" s="323"/>
      <c r="I125" s="323"/>
      <c r="J125" s="323"/>
    </row>
    <row r="126" spans="1:10" ht="24.95" customHeight="1" x14ac:dyDescent="0.25">
      <c r="A126" s="7" t="s">
        <v>478</v>
      </c>
      <c r="B126" s="7" t="s">
        <v>1041</v>
      </c>
      <c r="C126" s="242" t="s">
        <v>974</v>
      </c>
      <c r="D126" s="242" t="s">
        <v>975</v>
      </c>
      <c r="E126" s="7" t="s">
        <v>25</v>
      </c>
      <c r="F126" s="7" t="s">
        <v>238</v>
      </c>
      <c r="G126" s="7" t="s">
        <v>239</v>
      </c>
      <c r="H126" s="242" t="s">
        <v>1042</v>
      </c>
      <c r="I126" s="238" t="s">
        <v>1043</v>
      </c>
      <c r="J126" s="248"/>
    </row>
    <row r="127" spans="1:10" ht="24.95" customHeight="1" x14ac:dyDescent="0.25">
      <c r="A127" s="7" t="s">
        <v>478</v>
      </c>
      <c r="B127" s="7" t="s">
        <v>1044</v>
      </c>
      <c r="C127" s="242" t="s">
        <v>974</v>
      </c>
      <c r="D127" s="242" t="s">
        <v>975</v>
      </c>
      <c r="E127" s="7" t="s">
        <v>25</v>
      </c>
      <c r="F127" s="7" t="s">
        <v>272</v>
      </c>
      <c r="G127" s="7" t="s">
        <v>322</v>
      </c>
      <c r="H127" s="242" t="s">
        <v>963</v>
      </c>
      <c r="I127" s="238" t="s">
        <v>1045</v>
      </c>
      <c r="J127" s="248"/>
    </row>
    <row r="128" spans="1:10" ht="24.95" customHeight="1" x14ac:dyDescent="0.25">
      <c r="A128" s="7" t="s">
        <v>55</v>
      </c>
      <c r="B128" s="7" t="s">
        <v>57</v>
      </c>
      <c r="C128" s="242" t="s">
        <v>974</v>
      </c>
      <c r="D128" s="242" t="s">
        <v>975</v>
      </c>
      <c r="E128" s="7" t="s">
        <v>25</v>
      </c>
      <c r="F128" s="7" t="s">
        <v>307</v>
      </c>
      <c r="G128" s="7" t="s">
        <v>239</v>
      </c>
      <c r="H128" s="7" t="s">
        <v>404</v>
      </c>
      <c r="I128" s="238" t="s">
        <v>976</v>
      </c>
      <c r="J128" s="248"/>
    </row>
    <row r="129" spans="1:10" ht="24.95" customHeight="1" x14ac:dyDescent="0.25">
      <c r="A129" s="240" t="s">
        <v>74</v>
      </c>
      <c r="B129" s="244" t="s">
        <v>1020</v>
      </c>
      <c r="C129" s="240" t="s">
        <v>974</v>
      </c>
      <c r="D129" s="244" t="s">
        <v>975</v>
      </c>
      <c r="E129" s="240" t="s">
        <v>25</v>
      </c>
      <c r="F129" s="7" t="s">
        <v>238</v>
      </c>
      <c r="G129" s="7" t="s">
        <v>322</v>
      </c>
      <c r="H129" s="242" t="s">
        <v>1046</v>
      </c>
      <c r="I129" s="134" t="s">
        <v>1053</v>
      </c>
      <c r="J129" s="248"/>
    </row>
    <row r="130" spans="1:10" ht="24.95" customHeight="1" x14ac:dyDescent="0.25">
      <c r="A130" s="242" t="s">
        <v>283</v>
      </c>
      <c r="B130" s="7" t="s">
        <v>565</v>
      </c>
      <c r="C130" s="242" t="s">
        <v>974</v>
      </c>
      <c r="D130" s="242" t="s">
        <v>975</v>
      </c>
      <c r="E130" s="242" t="s">
        <v>25</v>
      </c>
      <c r="F130" s="242" t="s">
        <v>286</v>
      </c>
      <c r="G130" s="242" t="s">
        <v>84</v>
      </c>
      <c r="H130" s="242" t="s">
        <v>770</v>
      </c>
      <c r="I130" s="238" t="s">
        <v>822</v>
      </c>
      <c r="J130" s="248"/>
    </row>
    <row r="131" spans="1:10" ht="24.95" customHeight="1" x14ac:dyDescent="0.25">
      <c r="A131" s="7" t="s">
        <v>87</v>
      </c>
      <c r="B131" s="240" t="s">
        <v>1047</v>
      </c>
      <c r="C131" s="240" t="s">
        <v>974</v>
      </c>
      <c r="D131" s="244" t="s">
        <v>975</v>
      </c>
      <c r="E131" s="242" t="s">
        <v>25</v>
      </c>
      <c r="F131" s="242" t="s">
        <v>238</v>
      </c>
      <c r="G131" s="242" t="s">
        <v>300</v>
      </c>
      <c r="H131" s="242" t="s">
        <v>95</v>
      </c>
      <c r="I131" s="238" t="s">
        <v>1048</v>
      </c>
      <c r="J131" s="248"/>
    </row>
    <row r="132" spans="1:10" ht="24.95" customHeight="1" x14ac:dyDescent="0.25">
      <c r="A132" s="7" t="s">
        <v>87</v>
      </c>
      <c r="B132" s="7" t="s">
        <v>299</v>
      </c>
      <c r="C132" s="242" t="s">
        <v>974</v>
      </c>
      <c r="D132" s="242" t="s">
        <v>975</v>
      </c>
      <c r="E132" s="7" t="s">
        <v>25</v>
      </c>
      <c r="F132" s="7" t="s">
        <v>272</v>
      </c>
      <c r="G132" s="7" t="s">
        <v>300</v>
      </c>
      <c r="H132" s="7" t="s">
        <v>37</v>
      </c>
      <c r="I132" s="238" t="s">
        <v>1049</v>
      </c>
      <c r="J132" s="248"/>
    </row>
    <row r="133" spans="1:10" ht="24.95" customHeight="1" x14ac:dyDescent="0.25">
      <c r="A133" s="242" t="s">
        <v>101</v>
      </c>
      <c r="B133" s="242" t="s">
        <v>977</v>
      </c>
      <c r="C133" s="242" t="s">
        <v>974</v>
      </c>
      <c r="D133" s="242" t="s">
        <v>975</v>
      </c>
      <c r="E133" s="242" t="s">
        <v>25</v>
      </c>
      <c r="F133" s="242" t="s">
        <v>112</v>
      </c>
      <c r="G133" s="242" t="s">
        <v>84</v>
      </c>
      <c r="H133" s="251" t="s">
        <v>978</v>
      </c>
      <c r="I133" s="245" t="s">
        <v>979</v>
      </c>
      <c r="J133" s="248"/>
    </row>
    <row r="134" spans="1:10" ht="24.95" customHeight="1" x14ac:dyDescent="0.25">
      <c r="A134" s="7" t="s">
        <v>162</v>
      </c>
      <c r="B134" s="242" t="s">
        <v>953</v>
      </c>
      <c r="C134" s="242" t="s">
        <v>974</v>
      </c>
      <c r="D134" s="242" t="s">
        <v>975</v>
      </c>
      <c r="E134" s="7" t="s">
        <v>24</v>
      </c>
      <c r="F134" s="7" t="s">
        <v>293</v>
      </c>
      <c r="G134" s="7" t="s">
        <v>259</v>
      </c>
      <c r="H134" s="7" t="s">
        <v>954</v>
      </c>
      <c r="I134" s="238" t="s">
        <v>955</v>
      </c>
      <c r="J134" s="248"/>
    </row>
    <row r="135" spans="1:10" ht="24.95" customHeight="1" x14ac:dyDescent="0.25">
      <c r="A135" s="7" t="s">
        <v>194</v>
      </c>
      <c r="B135" s="242" t="s">
        <v>980</v>
      </c>
      <c r="C135" s="242" t="s">
        <v>974</v>
      </c>
      <c r="D135" s="242" t="s">
        <v>975</v>
      </c>
      <c r="E135" s="7" t="s">
        <v>24</v>
      </c>
      <c r="F135" s="7" t="s">
        <v>238</v>
      </c>
      <c r="G135" s="7" t="s">
        <v>300</v>
      </c>
      <c r="H135" s="7" t="s">
        <v>338</v>
      </c>
      <c r="I135" s="238" t="s">
        <v>981</v>
      </c>
      <c r="J135" s="248"/>
    </row>
    <row r="136" spans="1:10" ht="24.95" customHeight="1" x14ac:dyDescent="0.25">
      <c r="A136" s="7" t="s">
        <v>194</v>
      </c>
      <c r="B136" s="242" t="s">
        <v>982</v>
      </c>
      <c r="C136" s="242" t="s">
        <v>974</v>
      </c>
      <c r="D136" s="242" t="s">
        <v>975</v>
      </c>
      <c r="E136" s="7" t="s">
        <v>24</v>
      </c>
      <c r="F136" s="7" t="s">
        <v>307</v>
      </c>
      <c r="G136" s="7" t="s">
        <v>239</v>
      </c>
      <c r="H136" s="7" t="s">
        <v>37</v>
      </c>
      <c r="I136" s="238" t="s">
        <v>983</v>
      </c>
      <c r="J136" s="248"/>
    </row>
    <row r="137" spans="1:10" ht="24.95" customHeight="1" x14ac:dyDescent="0.25">
      <c r="A137" s="7" t="s">
        <v>194</v>
      </c>
      <c r="B137" s="242" t="s">
        <v>984</v>
      </c>
      <c r="C137" s="242" t="s">
        <v>974</v>
      </c>
      <c r="D137" s="242" t="s">
        <v>931</v>
      </c>
      <c r="E137" s="7" t="s">
        <v>24</v>
      </c>
      <c r="F137" s="7" t="s">
        <v>307</v>
      </c>
      <c r="G137" s="7" t="s">
        <v>230</v>
      </c>
      <c r="H137" s="7" t="s">
        <v>884</v>
      </c>
      <c r="I137" s="238" t="s">
        <v>985</v>
      </c>
      <c r="J137" s="248"/>
    </row>
    <row r="138" spans="1:10" ht="24.95" customHeight="1" x14ac:dyDescent="0.3">
      <c r="A138" s="319" t="s">
        <v>1063</v>
      </c>
      <c r="B138" s="319"/>
      <c r="C138" s="319"/>
      <c r="D138" s="319"/>
      <c r="E138" s="319"/>
      <c r="F138" s="319"/>
      <c r="G138" s="319"/>
      <c r="H138" s="319"/>
      <c r="I138" s="325"/>
      <c r="J138" s="319"/>
    </row>
    <row r="139" spans="1:10" ht="24.95" customHeight="1" x14ac:dyDescent="0.25">
      <c r="A139" s="7" t="s">
        <v>478</v>
      </c>
      <c r="B139" s="242" t="s">
        <v>585</v>
      </c>
      <c r="C139" s="242" t="s">
        <v>930</v>
      </c>
      <c r="D139" s="242" t="s">
        <v>931</v>
      </c>
      <c r="E139" s="7" t="s">
        <v>25</v>
      </c>
      <c r="F139" s="246" t="s">
        <v>112</v>
      </c>
      <c r="G139" s="246" t="s">
        <v>239</v>
      </c>
      <c r="H139" s="242" t="s">
        <v>963</v>
      </c>
      <c r="I139" s="15" t="s">
        <v>1052</v>
      </c>
      <c r="J139" s="259"/>
    </row>
    <row r="140" spans="1:10" ht="24.95" customHeight="1" x14ac:dyDescent="0.25">
      <c r="A140" s="240" t="s">
        <v>478</v>
      </c>
      <c r="B140" s="240" t="s">
        <v>1044</v>
      </c>
      <c r="C140" s="256" t="s">
        <v>940</v>
      </c>
      <c r="D140" s="244" t="s">
        <v>941</v>
      </c>
      <c r="E140" s="242" t="s">
        <v>25</v>
      </c>
      <c r="F140" s="242" t="s">
        <v>272</v>
      </c>
      <c r="G140" s="242" t="s">
        <v>322</v>
      </c>
      <c r="H140" s="242" t="s">
        <v>963</v>
      </c>
      <c r="I140" s="260" t="s">
        <v>1045</v>
      </c>
      <c r="J140" s="1"/>
    </row>
    <row r="141" spans="1:10" ht="24.95" customHeight="1" x14ac:dyDescent="0.25">
      <c r="A141" s="240" t="s">
        <v>454</v>
      </c>
      <c r="B141" s="240" t="s">
        <v>703</v>
      </c>
      <c r="C141" s="240" t="s">
        <v>930</v>
      </c>
      <c r="D141" s="244" t="s">
        <v>931</v>
      </c>
      <c r="E141" s="242" t="s">
        <v>25</v>
      </c>
      <c r="F141" s="242" t="s">
        <v>238</v>
      </c>
      <c r="G141" s="242" t="s">
        <v>239</v>
      </c>
      <c r="H141" s="242" t="s">
        <v>37</v>
      </c>
      <c r="I141" s="238" t="s">
        <v>932</v>
      </c>
      <c r="J141" s="243"/>
    </row>
    <row r="142" spans="1:10" ht="24.95" customHeight="1" x14ac:dyDescent="0.25">
      <c r="A142" s="242" t="s">
        <v>55</v>
      </c>
      <c r="B142" s="242" t="s">
        <v>939</v>
      </c>
      <c r="C142" s="242" t="s">
        <v>940</v>
      </c>
      <c r="D142" s="242" t="s">
        <v>941</v>
      </c>
      <c r="E142" s="242" t="s">
        <v>25</v>
      </c>
      <c r="F142" s="242" t="s">
        <v>272</v>
      </c>
      <c r="G142" s="242" t="s">
        <v>873</v>
      </c>
      <c r="H142" s="242" t="s">
        <v>37</v>
      </c>
      <c r="I142" s="238" t="s">
        <v>942</v>
      </c>
      <c r="J142" s="1"/>
    </row>
    <row r="143" spans="1:10" ht="24.95" customHeight="1" x14ac:dyDescent="0.25">
      <c r="A143" s="242" t="s">
        <v>74</v>
      </c>
      <c r="B143" s="242" t="s">
        <v>75</v>
      </c>
      <c r="C143" s="242">
        <v>531</v>
      </c>
      <c r="D143" s="242" t="s">
        <v>931</v>
      </c>
      <c r="E143" s="242" t="s">
        <v>25</v>
      </c>
      <c r="F143" s="242" t="s">
        <v>229</v>
      </c>
      <c r="G143" s="242" t="s">
        <v>230</v>
      </c>
      <c r="H143" s="242" t="s">
        <v>211</v>
      </c>
      <c r="I143" s="238" t="s">
        <v>1029</v>
      </c>
      <c r="J143" s="1"/>
    </row>
    <row r="144" spans="1:10" ht="24.95" customHeight="1" x14ac:dyDescent="0.25">
      <c r="A144" s="242" t="s">
        <v>87</v>
      </c>
      <c r="B144" s="242" t="s">
        <v>969</v>
      </c>
      <c r="C144" s="242" t="s">
        <v>936</v>
      </c>
      <c r="D144" s="242" t="s">
        <v>937</v>
      </c>
      <c r="E144" s="242" t="s">
        <v>25</v>
      </c>
      <c r="F144" s="242" t="s">
        <v>112</v>
      </c>
      <c r="G144" s="242" t="s">
        <v>308</v>
      </c>
      <c r="H144" s="242" t="s">
        <v>970</v>
      </c>
      <c r="I144" s="238" t="s">
        <v>971</v>
      </c>
      <c r="J144" s="1"/>
    </row>
    <row r="145" spans="1:10" ht="24.95" customHeight="1" x14ac:dyDescent="0.25">
      <c r="A145" s="7" t="s">
        <v>127</v>
      </c>
      <c r="B145" s="242" t="s">
        <v>1011</v>
      </c>
      <c r="C145" s="7" t="s">
        <v>930</v>
      </c>
      <c r="D145" s="242" t="s">
        <v>931</v>
      </c>
      <c r="E145" s="7" t="s">
        <v>25</v>
      </c>
      <c r="F145" s="240" t="s">
        <v>1012</v>
      </c>
      <c r="G145" s="240" t="s">
        <v>648</v>
      </c>
      <c r="H145" s="240" t="s">
        <v>1013</v>
      </c>
      <c r="I145" s="238" t="s">
        <v>1014</v>
      </c>
      <c r="J145" s="1"/>
    </row>
    <row r="146" spans="1:10" ht="24.95" customHeight="1" x14ac:dyDescent="0.25">
      <c r="A146" s="7" t="s">
        <v>749</v>
      </c>
      <c r="B146" s="7" t="s">
        <v>915</v>
      </c>
      <c r="C146" s="6" t="s">
        <v>930</v>
      </c>
      <c r="D146" s="242" t="s">
        <v>931</v>
      </c>
      <c r="E146" s="7" t="s">
        <v>25</v>
      </c>
      <c r="F146" s="240" t="s">
        <v>1017</v>
      </c>
      <c r="G146" s="240" t="s">
        <v>84</v>
      </c>
      <c r="H146" s="240" t="s">
        <v>1228</v>
      </c>
      <c r="I146" s="238" t="s">
        <v>916</v>
      </c>
      <c r="J146" s="241"/>
    </row>
    <row r="147" spans="1:10" ht="24.95" customHeight="1" x14ac:dyDescent="0.25">
      <c r="A147" s="7" t="s">
        <v>149</v>
      </c>
      <c r="B147" s="7" t="s">
        <v>951</v>
      </c>
      <c r="C147" s="7" t="s">
        <v>930</v>
      </c>
      <c r="D147" s="242" t="s">
        <v>931</v>
      </c>
      <c r="E147" s="7" t="s">
        <v>25</v>
      </c>
      <c r="F147" s="240" t="s">
        <v>286</v>
      </c>
      <c r="G147" s="240" t="s">
        <v>341</v>
      </c>
      <c r="H147" s="240" t="s">
        <v>37</v>
      </c>
      <c r="I147" s="238" t="s">
        <v>952</v>
      </c>
      <c r="J147" s="1"/>
    </row>
    <row r="148" spans="1:10" ht="24.95" customHeight="1" x14ac:dyDescent="0.25">
      <c r="A148" s="242" t="s">
        <v>162</v>
      </c>
      <c r="B148" s="242" t="s">
        <v>953</v>
      </c>
      <c r="C148" s="242" t="s">
        <v>936</v>
      </c>
      <c r="D148" s="242" t="s">
        <v>937</v>
      </c>
      <c r="E148" s="242" t="s">
        <v>25</v>
      </c>
      <c r="F148" s="242" t="s">
        <v>293</v>
      </c>
      <c r="G148" s="242" t="s">
        <v>259</v>
      </c>
      <c r="H148" s="242" t="s">
        <v>954</v>
      </c>
      <c r="I148" s="238" t="s">
        <v>955</v>
      </c>
      <c r="J148" s="1"/>
    </row>
    <row r="149" spans="1:10" ht="24.95" customHeight="1" x14ac:dyDescent="0.25">
      <c r="A149" s="7" t="s">
        <v>219</v>
      </c>
      <c r="B149" s="242" t="s">
        <v>331</v>
      </c>
      <c r="C149" s="240" t="s">
        <v>930</v>
      </c>
      <c r="D149" s="242" t="s">
        <v>931</v>
      </c>
      <c r="E149" s="7" t="s">
        <v>25</v>
      </c>
      <c r="F149" s="246" t="s">
        <v>293</v>
      </c>
      <c r="G149" s="246" t="s">
        <v>239</v>
      </c>
      <c r="H149" s="242" t="s">
        <v>32</v>
      </c>
      <c r="I149" s="238" t="s">
        <v>989</v>
      </c>
      <c r="J149" s="243"/>
    </row>
    <row r="150" spans="1:10" ht="24.95" customHeight="1" x14ac:dyDescent="0.25">
      <c r="A150" s="7" t="s">
        <v>222</v>
      </c>
      <c r="B150" s="242" t="s">
        <v>691</v>
      </c>
      <c r="C150" s="7" t="s">
        <v>936</v>
      </c>
      <c r="D150" s="242" t="s">
        <v>937</v>
      </c>
      <c r="E150" s="7" t="s">
        <v>25</v>
      </c>
      <c r="F150" s="7" t="s">
        <v>238</v>
      </c>
      <c r="G150" s="7" t="s">
        <v>239</v>
      </c>
      <c r="H150" s="7" t="s">
        <v>37</v>
      </c>
      <c r="I150" s="238" t="s">
        <v>692</v>
      </c>
      <c r="J150" s="243"/>
    </row>
    <row r="151" spans="1:10" ht="24.95" customHeight="1" x14ac:dyDescent="0.25">
      <c r="A151" s="240" t="s">
        <v>222</v>
      </c>
      <c r="B151" s="244" t="s">
        <v>961</v>
      </c>
      <c r="C151" s="240" t="s">
        <v>936</v>
      </c>
      <c r="D151" s="244" t="s">
        <v>937</v>
      </c>
      <c r="E151" s="7" t="s">
        <v>25</v>
      </c>
      <c r="F151" s="247" t="s">
        <v>369</v>
      </c>
      <c r="G151" s="247" t="s">
        <v>84</v>
      </c>
      <c r="H151" s="240" t="s">
        <v>37</v>
      </c>
      <c r="I151" s="238" t="s">
        <v>962</v>
      </c>
      <c r="J151" s="241"/>
    </row>
    <row r="152" spans="1:10" ht="24.95" customHeight="1" x14ac:dyDescent="0.3">
      <c r="A152" s="319" t="s">
        <v>1064</v>
      </c>
      <c r="B152" s="319"/>
      <c r="C152" s="319"/>
      <c r="D152" s="319"/>
      <c r="E152" s="319"/>
      <c r="F152" s="319"/>
      <c r="G152" s="319"/>
      <c r="H152" s="319"/>
      <c r="I152" s="319"/>
      <c r="J152" s="319"/>
    </row>
    <row r="153" spans="1:10" ht="24.95" customHeight="1" x14ac:dyDescent="0.25">
      <c r="A153" s="242" t="s">
        <v>478</v>
      </c>
      <c r="B153" s="242" t="s">
        <v>1002</v>
      </c>
      <c r="C153" s="242" t="s">
        <v>1003</v>
      </c>
      <c r="D153" s="242" t="s">
        <v>1004</v>
      </c>
      <c r="E153" s="242" t="s">
        <v>25</v>
      </c>
      <c r="F153" s="242" t="s">
        <v>286</v>
      </c>
      <c r="G153" s="242" t="s">
        <v>84</v>
      </c>
      <c r="H153" s="242" t="s">
        <v>963</v>
      </c>
      <c r="I153" s="238" t="s">
        <v>1005</v>
      </c>
      <c r="J153" s="1"/>
    </row>
    <row r="154" spans="1:10" ht="24.95" customHeight="1" x14ac:dyDescent="0.25">
      <c r="A154" s="240" t="s">
        <v>74</v>
      </c>
      <c r="B154" s="244" t="s">
        <v>1006</v>
      </c>
      <c r="C154" s="240" t="s">
        <v>930</v>
      </c>
      <c r="D154" s="244" t="s">
        <v>931</v>
      </c>
      <c r="E154" s="7" t="s">
        <v>25</v>
      </c>
      <c r="F154" s="247" t="s">
        <v>307</v>
      </c>
      <c r="G154" s="247" t="s">
        <v>317</v>
      </c>
      <c r="H154" s="240" t="s">
        <v>32</v>
      </c>
      <c r="I154" s="238" t="s">
        <v>1007</v>
      </c>
      <c r="J154" s="1"/>
    </row>
    <row r="155" spans="1:10" x14ac:dyDescent="0.25">
      <c r="A155" s="240" t="s">
        <v>127</v>
      </c>
      <c r="B155" s="244" t="s">
        <v>1011</v>
      </c>
      <c r="C155" s="253" t="s">
        <v>930</v>
      </c>
      <c r="D155" s="244" t="s">
        <v>931</v>
      </c>
      <c r="E155" s="240" t="s">
        <v>25</v>
      </c>
      <c r="F155" s="240" t="s">
        <v>1012</v>
      </c>
      <c r="G155" s="240" t="s">
        <v>648</v>
      </c>
      <c r="H155" s="240" t="s">
        <v>1013</v>
      </c>
      <c r="I155" s="258" t="s">
        <v>1014</v>
      </c>
      <c r="J155" s="1"/>
    </row>
    <row r="157" spans="1:10" s="53" customFormat="1" x14ac:dyDescent="0.25">
      <c r="D157" s="130"/>
      <c r="I157" s="131"/>
      <c r="J157" s="144"/>
    </row>
    <row r="158" spans="1:10" x14ac:dyDescent="0.25">
      <c r="C158" s="257"/>
    </row>
    <row r="174" spans="4:10" s="53" customFormat="1" x14ac:dyDescent="0.25">
      <c r="D174" s="130"/>
      <c r="I174" s="131"/>
      <c r="J174" s="144"/>
    </row>
    <row r="175" spans="4:10" x14ac:dyDescent="0.25">
      <c r="G175" s="53" t="s">
        <v>8</v>
      </c>
    </row>
  </sheetData>
  <autoFilter ref="A2:J155"/>
  <mergeCells count="12">
    <mergeCell ref="A152:J152"/>
    <mergeCell ref="A1:J1"/>
    <mergeCell ref="A71:J71"/>
    <mergeCell ref="A91:J91"/>
    <mergeCell ref="A108:J108"/>
    <mergeCell ref="A125:J125"/>
    <mergeCell ref="A138:J138"/>
    <mergeCell ref="A3:J3"/>
    <mergeCell ref="A20:J20"/>
    <mergeCell ref="A35:J35"/>
    <mergeCell ref="A44:J44"/>
    <mergeCell ref="A59:J59"/>
  </mergeCells>
  <hyperlinks>
    <hyperlink ref="I79" r:id="rId1"/>
    <hyperlink ref="I155" r:id="rId2"/>
    <hyperlink ref="I15" r:id="rId3"/>
    <hyperlink ref="I28" r:id="rId4"/>
    <hyperlink ref="I39" r:id="rId5"/>
    <hyperlink ref="I48" r:id="rId6"/>
    <hyperlink ref="I53" r:id="rId7"/>
    <hyperlink ref="I62" r:id="rId8"/>
    <hyperlink ref="I63" r:id="rId9"/>
    <hyperlink ref="I65" r:id="rId10"/>
    <hyperlink ref="I76" r:id="rId11"/>
    <hyperlink ref="I78" r:id="rId12"/>
    <hyperlink ref="I80" r:id="rId13"/>
    <hyperlink ref="I123" r:id="rId14"/>
    <hyperlink ref="I4" r:id="rId15"/>
    <hyperlink ref="I119" r:id="rId16"/>
    <hyperlink ref="I99" r:id="rId17"/>
    <hyperlink ref="I81" r:id="rId18"/>
    <hyperlink ref="I82" r:id="rId19"/>
    <hyperlink ref="I100" r:id="rId20"/>
    <hyperlink ref="I146" r:id="rId21"/>
    <hyperlink ref="I19" r:id="rId22"/>
    <hyperlink ref="I90" r:id="rId23"/>
    <hyperlink ref="I34" r:id="rId24"/>
    <hyperlink ref="I107" r:id="rId25"/>
    <hyperlink ref="I58" r:id="rId26"/>
    <hyperlink ref="I151" r:id="rId27"/>
    <hyperlink ref="I7" r:id="rId28"/>
    <hyperlink ref="I14" r:id="rId29"/>
    <hyperlink ref="I17" r:id="rId30"/>
    <hyperlink ref="I18" r:id="rId31"/>
    <hyperlink ref="I32" r:id="rId32"/>
    <hyperlink ref="I33" r:id="rId33"/>
    <hyperlink ref="I41" r:id="rId34"/>
    <hyperlink ref="I45" r:id="rId35"/>
    <hyperlink ref="I47" r:id="rId36"/>
    <hyperlink ref="I46" r:id="rId37"/>
    <hyperlink ref="I51" r:id="rId38"/>
    <hyperlink ref="I56" r:id="rId39"/>
    <hyperlink ref="I57" r:id="rId40"/>
    <hyperlink ref="I64" r:id="rId41"/>
    <hyperlink ref="I67" r:id="rId42"/>
    <hyperlink ref="I72" r:id="rId43"/>
    <hyperlink ref="I73" r:id="rId44"/>
    <hyperlink ref="I74" r:id="rId45"/>
    <hyperlink ref="I75" r:id="rId46"/>
    <hyperlink ref="I85" r:id="rId47"/>
    <hyperlink ref="I86" r:id="rId48"/>
    <hyperlink ref="I87" r:id="rId49"/>
    <hyperlink ref="I88" r:id="rId50"/>
    <hyperlink ref="I89" r:id="rId51"/>
    <hyperlink ref="I95" r:id="rId52"/>
    <hyperlink ref="I103" r:id="rId53"/>
    <hyperlink ref="I104" r:id="rId54"/>
    <hyperlink ref="I106" r:id="rId55"/>
    <hyperlink ref="I114" r:id="rId56"/>
    <hyperlink ref="I122" r:id="rId57"/>
    <hyperlink ref="I150" r:id="rId58"/>
    <hyperlink ref="I154" r:id="rId59"/>
    <hyperlink ref="I21" r:id="rId60"/>
    <hyperlink ref="I139" r:id="rId61"/>
    <hyperlink ref="I94" r:id="rId62"/>
    <hyperlink ref="I112" r:id="rId63"/>
    <hyperlink ref="I129" r:id="rId64"/>
    <hyperlink ref="I77" r:id="rId65"/>
    <hyperlink ref="I69" r:id="rId66"/>
    <hyperlink ref="I70" r:id="rId67"/>
  </hyperlinks>
  <pageMargins left="0.7" right="0.7" top="0.75" bottom="0.75" header="0.3" footer="0.3"/>
  <pageSetup orientation="landscape"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MIDF-FMID</vt:lpstr>
      <vt:lpstr>IF-FI</vt:lpstr>
      <vt:lpstr>MGMF-FMNS</vt:lpstr>
      <vt:lpstr>EEF-FEEE</vt:lpstr>
      <vt:lpstr>CTF-FCT</vt:lpstr>
      <vt:lpstr>SHMMF-FSSH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2019-09-10T05:49:57Z</dcterms:modified>
</cp:coreProperties>
</file>